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w.wall\Documents\Separation\GSP Content\New\"/>
    </mc:Choice>
  </mc:AlternateContent>
  <bookViews>
    <workbookView xWindow="2136" yWindow="1596" windowWidth="15480" windowHeight="7968" firstSheet="1" activeTab="2"/>
  </bookViews>
  <sheets>
    <sheet name="Characteristics Matrix" sheetId="1" r:id="rId1"/>
    <sheet name="CM Version Control" sheetId="9" r:id="rId2"/>
    <sheet name="Table 1 - Data Entry Guidance" sheetId="11" r:id="rId3"/>
    <sheet name="Table 2 - Feature Codes" sheetId="15" r:id="rId4"/>
    <sheet name="Version Control Table" sheetId="18" r:id="rId5"/>
  </sheets>
  <externalReferences>
    <externalReference r:id="rId6"/>
  </externalReferences>
  <definedNames>
    <definedName name="_xlnm._FilterDatabase" localSheetId="0" hidden="1">'Characteristics Matrix'!$A$15:$EK$15</definedName>
    <definedName name="Effects">'[1]Pull down list'!$V$4:$V$139</definedName>
    <definedName name="FailureMode">'[1]Pull down list'!$T$4:$T$104</definedName>
    <definedName name="HSEffect">'[1]Pull down list'!$X$4:$X$13</definedName>
    <definedName name="HSMode">'[1]Pull down list'!$AB$4:$AB$19</definedName>
    <definedName name="Op">'[1]Pull down list'!$R$4:$R$69</definedName>
    <definedName name="_xlnm.Print_Area" localSheetId="0">'Characteristics Matrix'!$A$1:$CC$97</definedName>
  </definedNames>
  <calcPr calcId="152511"/>
</workbook>
</file>

<file path=xl/calcChain.xml><?xml version="1.0" encoding="utf-8"?>
<calcChain xmlns="http://schemas.openxmlformats.org/spreadsheetml/2006/main">
  <c r="CC3" i="1" l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</calcChain>
</file>

<file path=xl/comments1.xml><?xml version="1.0" encoding="utf-8"?>
<comments xmlns="http://schemas.openxmlformats.org/spreadsheetml/2006/main">
  <authors>
    <author>u511292</author>
  </authors>
  <commentList>
    <comment ref="A15" authorId="0" shapeId="0">
      <text>
        <r>
          <rPr>
            <b/>
            <sz val="8"/>
            <color indexed="81"/>
            <rFont val="Tahoma"/>
            <family val="2"/>
          </rPr>
          <t>S = Specification, eg Heat Treat ops
E = Engineering drawing dimension
M = Manufacturing stage dimension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 xml:space="preserve">Drawing sheet.
NOTE: if feature type is a manufacturing feature then this should refer to the </t>
        </r>
        <r>
          <rPr>
            <b/>
            <u/>
            <sz val="8"/>
            <color indexed="81"/>
            <rFont val="Tahoma"/>
            <family val="2"/>
          </rPr>
          <t>stage drawing 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Feature number as marked up on the engineering drawing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Drawing grid reference of feature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</rPr>
          <t>Drawing grid reference of feature</t>
        </r>
      </text>
    </comment>
    <comment ref="G15" authorId="0" shapeId="0">
      <text>
        <r>
          <rPr>
            <b/>
            <sz val="8"/>
            <color indexed="81"/>
            <rFont val="Tahoma"/>
            <family val="2"/>
          </rPr>
          <t>Feature dimension
NOTE: Set to N/A if specification, e.g. heat treatment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</rPr>
          <t>Feature Lower Tolerance
NOTE: Set to N/A if specification, e.g. heat treatment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Feature Upper Tolerance
NOTE: Set to N/A if specification, e.g. heat treatment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0" shapeId="0">
      <text>
        <r>
          <rPr>
            <b/>
            <sz val="8"/>
            <color indexed="81"/>
            <rFont val="Tahoma"/>
            <family val="2"/>
          </rPr>
          <t>Feature dimension
NOTE: Set to N/A if specification, e.g. heat treatment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0" shapeId="0">
      <text>
        <r>
          <rPr>
            <b/>
            <sz val="8"/>
            <color indexed="81"/>
            <rFont val="Tahoma"/>
            <family val="2"/>
          </rPr>
          <t>Feature Lower Tolerance
NOTE: Set to N/A if specification, e.g. heat treatment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</rPr>
          <t>Feature Upper Tolerance
NOTE: Set to N/A if specification, e.g. heat treatment detail.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>
      <text>
        <r>
          <rPr>
            <b/>
            <sz val="8"/>
            <color indexed="81"/>
            <rFont val="Tahoma"/>
            <family val="2"/>
          </rPr>
          <t>Text description of the feature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5" authorId="0" shapeId="0">
      <text>
        <r>
          <rPr>
            <b/>
            <sz val="8"/>
            <color indexed="81"/>
            <rFont val="Tahoma"/>
            <family val="2"/>
          </rPr>
          <t>Within the environment the part will be manufactured and inspected in, will the part grow by more than 10% of feature tolerance ?</t>
        </r>
      </text>
    </comment>
  </commentList>
</comments>
</file>

<file path=xl/sharedStrings.xml><?xml version="1.0" encoding="utf-8"?>
<sst xmlns="http://schemas.openxmlformats.org/spreadsheetml/2006/main" count="520" uniqueCount="397">
  <si>
    <t>Description</t>
  </si>
  <si>
    <t>Version Control</t>
  </si>
  <si>
    <t>Version</t>
  </si>
  <si>
    <t>Date</t>
  </si>
  <si>
    <t>Change</t>
  </si>
  <si>
    <t>By</t>
  </si>
  <si>
    <t>Part Number</t>
  </si>
  <si>
    <t>Rework Loops</t>
  </si>
  <si>
    <t>= Drawing Datum</t>
  </si>
  <si>
    <t>Feature Code</t>
  </si>
  <si>
    <t>Feature Names</t>
  </si>
  <si>
    <t>IC</t>
  </si>
  <si>
    <t>IM</t>
  </si>
  <si>
    <t>IO</t>
  </si>
  <si>
    <t>IV</t>
  </si>
  <si>
    <t>DD</t>
  </si>
  <si>
    <t>DIAM</t>
  </si>
  <si>
    <t>LENG</t>
  </si>
  <si>
    <t>THKN</t>
  </si>
  <si>
    <t>Diameter</t>
  </si>
  <si>
    <t>RADI</t>
  </si>
  <si>
    <t>Radius</t>
  </si>
  <si>
    <t>Length</t>
  </si>
  <si>
    <t>ANGL</t>
  </si>
  <si>
    <t>Angle</t>
  </si>
  <si>
    <t>DEPT</t>
  </si>
  <si>
    <t>Depth</t>
  </si>
  <si>
    <t>Thickness</t>
  </si>
  <si>
    <t>PARR</t>
  </si>
  <si>
    <t>Parallelism</t>
  </si>
  <si>
    <t>CIRC</t>
  </si>
  <si>
    <t>Circularity</t>
  </si>
  <si>
    <t>RUNO</t>
  </si>
  <si>
    <t>Runout</t>
  </si>
  <si>
    <t>TRUN</t>
  </si>
  <si>
    <t>Total Runout</t>
  </si>
  <si>
    <t>FLAT</t>
  </si>
  <si>
    <t>Flatness</t>
  </si>
  <si>
    <t>STRT</t>
  </si>
  <si>
    <t>Straightness</t>
  </si>
  <si>
    <t>CYLI</t>
  </si>
  <si>
    <t>Cylindricity</t>
  </si>
  <si>
    <t>AXSX</t>
  </si>
  <si>
    <t>Axis X</t>
  </si>
  <si>
    <t>AXSY</t>
  </si>
  <si>
    <t>Axis Y</t>
  </si>
  <si>
    <t>AXSZ</t>
  </si>
  <si>
    <t>Axis Z</t>
  </si>
  <si>
    <t>WIDT</t>
  </si>
  <si>
    <t>Width</t>
  </si>
  <si>
    <t>XPOS</t>
  </si>
  <si>
    <t>X Position</t>
  </si>
  <si>
    <t>YPOS</t>
  </si>
  <si>
    <t>Y Position</t>
  </si>
  <si>
    <t>ZPOS</t>
  </si>
  <si>
    <t>Z Position</t>
  </si>
  <si>
    <t>SQUR</t>
  </si>
  <si>
    <t>Squareness</t>
  </si>
  <si>
    <t>ANGU</t>
  </si>
  <si>
    <t>Angularity</t>
  </si>
  <si>
    <t>CONC</t>
  </si>
  <si>
    <t>Concentricity</t>
  </si>
  <si>
    <t>TPRA</t>
  </si>
  <si>
    <t>True Position Radius</t>
  </si>
  <si>
    <t>TPAN</t>
  </si>
  <si>
    <t>True Position Angle</t>
  </si>
  <si>
    <t>TPDI</t>
  </si>
  <si>
    <t>True Position Diameter</t>
  </si>
  <si>
    <t>THDP</t>
  </si>
  <si>
    <t>Thread Pitch</t>
  </si>
  <si>
    <t>THDD</t>
  </si>
  <si>
    <t>Thread Depth</t>
  </si>
  <si>
    <t>SFIN</t>
  </si>
  <si>
    <t>Surface Finish</t>
  </si>
  <si>
    <t>TPOS</t>
  </si>
  <si>
    <t>True Position</t>
  </si>
  <si>
    <t>ID</t>
  </si>
  <si>
    <t>Other</t>
  </si>
  <si>
    <t>X</t>
  </si>
  <si>
    <t>= Created or Changed</t>
  </si>
  <si>
    <t>= Modified (Potentially)</t>
  </si>
  <si>
    <t>M</t>
  </si>
  <si>
    <t>= Used for Clamping</t>
  </si>
  <si>
    <t>C</t>
  </si>
  <si>
    <t>= Used for Locating</t>
  </si>
  <si>
    <t>L</t>
  </si>
  <si>
    <t>= CMM Inspection</t>
  </si>
  <si>
    <t>= Manual Inspection</t>
  </si>
  <si>
    <t>= Other Inspection</t>
  </si>
  <si>
    <t>= Visual Inspection</t>
  </si>
  <si>
    <t>Engineering Drawing Issue</t>
  </si>
  <si>
    <t>Stage Drawing Issue</t>
  </si>
  <si>
    <t>Manufacturing Instruction</t>
  </si>
  <si>
    <t>Manufacturing Facility</t>
  </si>
  <si>
    <t>Approvals</t>
  </si>
  <si>
    <t>Department</t>
  </si>
  <si>
    <t>Owner</t>
  </si>
  <si>
    <t>Signature</t>
  </si>
  <si>
    <t>Engineering Dimensions</t>
  </si>
  <si>
    <t>Manufacturing Dimensions</t>
  </si>
  <si>
    <t>Primary</t>
  </si>
  <si>
    <t>Secondary</t>
  </si>
  <si>
    <t>Tertiary</t>
  </si>
  <si>
    <t>Notes</t>
  </si>
  <si>
    <t>Manufacturing Engineering</t>
  </si>
  <si>
    <t>Inspection</t>
  </si>
  <si>
    <t>Engineering</t>
  </si>
  <si>
    <t>CMM</t>
  </si>
  <si>
    <t>FVRA</t>
  </si>
  <si>
    <t>RRES 90000</t>
  </si>
  <si>
    <t>Actual Cpk</t>
  </si>
  <si>
    <t>Misc</t>
  </si>
  <si>
    <t>Goods In</t>
  </si>
  <si>
    <t>Rceipt Inspection</t>
  </si>
  <si>
    <t>Receipt Inspection</t>
  </si>
  <si>
    <t>Operations</t>
  </si>
  <si>
    <t>B</t>
  </si>
  <si>
    <t>D</t>
  </si>
  <si>
    <t>E</t>
  </si>
  <si>
    <t>F</t>
  </si>
  <si>
    <t>A) Drawing Details</t>
  </si>
  <si>
    <t>B) Feature Details</t>
  </si>
  <si>
    <t>C) Feature Verification Risk Analysis</t>
  </si>
  <si>
    <t>D) Miscellaneous</t>
  </si>
  <si>
    <t>F) Drawing Compliance</t>
  </si>
  <si>
    <t>G</t>
  </si>
  <si>
    <t>G) Concession History</t>
  </si>
  <si>
    <t>H</t>
  </si>
  <si>
    <t>Drawing 
Compliance</t>
  </si>
  <si>
    <t>Concession
History</t>
  </si>
  <si>
    <t>Characteristics Matrix</t>
  </si>
  <si>
    <t>Feature
Verification</t>
  </si>
  <si>
    <t>Feature Details</t>
  </si>
  <si>
    <r>
      <t>Feature Type</t>
    </r>
    <r>
      <rPr>
        <i/>
        <sz val="10"/>
        <rFont val="Arial"/>
        <family val="2"/>
      </rPr>
      <t xml:space="preserve"> 
</t>
    </r>
    <r>
      <rPr>
        <i/>
        <sz val="10"/>
        <color indexed="10"/>
        <rFont val="Arial"/>
        <family val="2"/>
      </rPr>
      <t>(A1)</t>
    </r>
  </si>
  <si>
    <r>
      <t xml:space="preserve">Drg Sheet </t>
    </r>
    <r>
      <rPr>
        <i/>
        <sz val="10"/>
        <color indexed="10"/>
        <rFont val="Arial"/>
        <family val="2"/>
      </rPr>
      <t>(A2)</t>
    </r>
  </si>
  <si>
    <r>
      <t xml:space="preserve">Feature Num 
</t>
    </r>
    <r>
      <rPr>
        <i/>
        <sz val="10"/>
        <color indexed="10"/>
        <rFont val="Arial"/>
        <family val="2"/>
      </rPr>
      <t>(A3)</t>
    </r>
  </si>
  <si>
    <r>
      <t xml:space="preserve">Engineering Drg Ref 
</t>
    </r>
    <r>
      <rPr>
        <i/>
        <sz val="10"/>
        <color indexed="10"/>
        <rFont val="Arial"/>
        <family val="2"/>
      </rPr>
      <t>(A4)</t>
    </r>
  </si>
  <si>
    <r>
      <t xml:space="preserve">Manufacturing Stage Drg Ref </t>
    </r>
    <r>
      <rPr>
        <i/>
        <sz val="10"/>
        <color indexed="10"/>
        <rFont val="Arial"/>
        <family val="2"/>
      </rPr>
      <t>(A5)</t>
    </r>
  </si>
  <si>
    <r>
      <t xml:space="preserve">Dim 
</t>
    </r>
    <r>
      <rPr>
        <i/>
        <sz val="10"/>
        <color indexed="10"/>
        <rFont val="Arial"/>
        <family val="2"/>
      </rPr>
      <t>(B1)</t>
    </r>
  </si>
  <si>
    <r>
      <t xml:space="preserve">Tol (-) 
</t>
    </r>
    <r>
      <rPr>
        <i/>
        <sz val="10"/>
        <color indexed="10"/>
        <rFont val="Arial"/>
        <family val="2"/>
      </rPr>
      <t>(B2)</t>
    </r>
  </si>
  <si>
    <r>
      <t xml:space="preserve">Tol (+)
</t>
    </r>
    <r>
      <rPr>
        <i/>
        <sz val="10"/>
        <color indexed="10"/>
        <rFont val="Arial"/>
        <family val="2"/>
      </rPr>
      <t>(B3)</t>
    </r>
  </si>
  <si>
    <r>
      <t xml:space="preserve">Dim 
</t>
    </r>
    <r>
      <rPr>
        <i/>
        <sz val="10"/>
        <color indexed="10"/>
        <rFont val="Arial"/>
        <family val="2"/>
      </rPr>
      <t>(B4)</t>
    </r>
  </si>
  <si>
    <r>
      <t xml:space="preserve">Tol (-) 
</t>
    </r>
    <r>
      <rPr>
        <i/>
        <sz val="10"/>
        <color indexed="10"/>
        <rFont val="Arial"/>
        <family val="2"/>
      </rPr>
      <t>(B5)</t>
    </r>
  </si>
  <si>
    <r>
      <t xml:space="preserve">Tol (+)
</t>
    </r>
    <r>
      <rPr>
        <i/>
        <sz val="10"/>
        <color indexed="10"/>
        <rFont val="Arial"/>
        <family val="2"/>
      </rPr>
      <t>(B6)</t>
    </r>
  </si>
  <si>
    <r>
      <t xml:space="preserve">Dimension Description
</t>
    </r>
    <r>
      <rPr>
        <i/>
        <sz val="10"/>
        <color indexed="10"/>
        <rFont val="Arial"/>
        <family val="2"/>
      </rPr>
      <t>(B7)</t>
    </r>
  </si>
  <si>
    <r>
      <t xml:space="preserve">Feature Code
</t>
    </r>
    <r>
      <rPr>
        <i/>
        <sz val="10"/>
        <color indexed="10"/>
        <rFont val="Arial"/>
        <family val="2"/>
      </rPr>
      <t>(B8)</t>
    </r>
  </si>
  <si>
    <r>
      <t xml:space="preserve">Feature ID
</t>
    </r>
    <r>
      <rPr>
        <i/>
        <sz val="10"/>
        <color indexed="10"/>
        <rFont val="Arial"/>
        <family val="2"/>
      </rPr>
      <t>(B9)</t>
    </r>
  </si>
  <si>
    <r>
      <t xml:space="preserve">RPN
</t>
    </r>
    <r>
      <rPr>
        <i/>
        <sz val="10"/>
        <color indexed="10"/>
        <rFont val="Arial"/>
        <family val="2"/>
      </rPr>
      <t>(C5)</t>
    </r>
  </si>
  <si>
    <r>
      <t xml:space="preserve">S,L,F,P
</t>
    </r>
    <r>
      <rPr>
        <i/>
        <sz val="10"/>
        <color indexed="10"/>
        <rFont val="Arial"/>
        <family val="2"/>
      </rPr>
      <t>(C6)</t>
    </r>
  </si>
  <si>
    <r>
      <t xml:space="preserve">Inspection Category 
</t>
    </r>
    <r>
      <rPr>
        <i/>
        <sz val="10"/>
        <color indexed="10"/>
        <rFont val="Arial"/>
        <family val="2"/>
      </rPr>
      <t>(C7)</t>
    </r>
  </si>
  <si>
    <r>
      <t>Datums</t>
    </r>
    <r>
      <rPr>
        <sz val="12"/>
        <rFont val="Arial"/>
        <family val="2"/>
      </rPr>
      <t xml:space="preserve"> </t>
    </r>
    <r>
      <rPr>
        <i/>
        <sz val="12"/>
        <color indexed="10"/>
        <rFont val="Arial"/>
        <family val="2"/>
      </rPr>
      <t>(D1)</t>
    </r>
  </si>
  <si>
    <r>
      <t xml:space="preserve">MMC
LMC 
</t>
    </r>
    <r>
      <rPr>
        <i/>
        <sz val="10"/>
        <color indexed="10"/>
        <rFont val="Arial"/>
        <family val="2"/>
      </rPr>
      <t>(D2)</t>
    </r>
  </si>
  <si>
    <r>
      <t xml:space="preserve">Actual Dimension
</t>
    </r>
    <r>
      <rPr>
        <i/>
        <sz val="10"/>
        <color indexed="10"/>
        <rFont val="Arial"/>
        <family val="2"/>
      </rPr>
      <t>(F1)</t>
    </r>
  </si>
  <si>
    <r>
      <t xml:space="preserve">Method
</t>
    </r>
    <r>
      <rPr>
        <i/>
        <sz val="10"/>
        <color indexed="10"/>
        <rFont val="Arial"/>
        <family val="2"/>
      </rPr>
      <t>(F2)</t>
    </r>
  </si>
  <si>
    <r>
      <t xml:space="preserve">Dimension Checked
</t>
    </r>
    <r>
      <rPr>
        <i/>
        <sz val="10"/>
        <color indexed="10"/>
        <rFont val="Arial"/>
        <family val="2"/>
      </rPr>
      <t>(F3)</t>
    </r>
  </si>
  <si>
    <r>
      <t xml:space="preserve">Conforming
</t>
    </r>
    <r>
      <rPr>
        <i/>
        <sz val="10"/>
        <color indexed="10"/>
        <rFont val="Arial"/>
        <family val="2"/>
      </rPr>
      <t>(F4)</t>
    </r>
  </si>
  <si>
    <r>
      <t xml:space="preserve">EC or MEC
</t>
    </r>
    <r>
      <rPr>
        <i/>
        <sz val="10"/>
        <color indexed="10"/>
        <rFont val="Arial"/>
        <family val="2"/>
      </rPr>
      <t>(F5)</t>
    </r>
  </si>
  <si>
    <r>
      <t xml:space="preserve">Machine
</t>
    </r>
    <r>
      <rPr>
        <i/>
        <sz val="10"/>
        <color indexed="10"/>
        <rFont val="Arial"/>
        <family val="2"/>
      </rPr>
      <t>(F6)</t>
    </r>
  </si>
  <si>
    <r>
      <t xml:space="preserve">Fixture
</t>
    </r>
    <r>
      <rPr>
        <i/>
        <sz val="10"/>
        <color indexed="10"/>
        <rFont val="Arial"/>
        <family val="2"/>
      </rPr>
      <t>(F7)</t>
    </r>
  </si>
  <si>
    <r>
      <t xml:space="preserve">TI
</t>
    </r>
    <r>
      <rPr>
        <i/>
        <sz val="10"/>
        <color indexed="10"/>
        <rFont val="Arial"/>
        <family val="2"/>
      </rPr>
      <t>(F8)</t>
    </r>
  </si>
  <si>
    <r>
      <t xml:space="preserve">Actual Cpk
</t>
    </r>
    <r>
      <rPr>
        <i/>
        <sz val="10"/>
        <color indexed="10"/>
        <rFont val="Arial"/>
        <family val="2"/>
      </rPr>
      <t>(F10)</t>
    </r>
  </si>
  <si>
    <t>(G1)</t>
  </si>
  <si>
    <t xml:space="preserve">Feature Type </t>
  </si>
  <si>
    <t xml:space="preserve">Drg Sheet </t>
  </si>
  <si>
    <t xml:space="preserve">Feature Num </t>
  </si>
  <si>
    <t xml:space="preserve">Engineering Drg Ref </t>
  </si>
  <si>
    <t xml:space="preserve">Manufacturing Stage Drg Ref </t>
  </si>
  <si>
    <t xml:space="preserve">Dim </t>
  </si>
  <si>
    <t>Dimension Description</t>
  </si>
  <si>
    <t>Feature ID</t>
  </si>
  <si>
    <t>RPN</t>
  </si>
  <si>
    <t>S,L,F,P</t>
  </si>
  <si>
    <t xml:space="preserve">Inspection Category </t>
  </si>
  <si>
    <t>Inspection Fixture</t>
  </si>
  <si>
    <t xml:space="preserve">Primary method of creation </t>
  </si>
  <si>
    <t>Method Description</t>
  </si>
  <si>
    <t>Gauge R &amp; R</t>
  </si>
  <si>
    <t>Control of Process Evidence</t>
  </si>
  <si>
    <t>Actual Dimension</t>
  </si>
  <si>
    <t>Method</t>
  </si>
  <si>
    <t>Dimension Checked</t>
  </si>
  <si>
    <t>Conforming</t>
  </si>
  <si>
    <t>EC or MEC</t>
  </si>
  <si>
    <t>Machine</t>
  </si>
  <si>
    <t>Fixture</t>
  </si>
  <si>
    <t>TI</t>
  </si>
  <si>
    <t>Tol (-)</t>
  </si>
  <si>
    <t>Tol (+)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</si>
  <si>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</si>
  <si>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</si>
  <si>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</si>
  <si>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</si>
  <si>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</si>
  <si>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</si>
  <si>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</si>
  <si>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</si>
  <si>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</si>
  <si>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</si>
  <si>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</si>
  <si>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</si>
  <si>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</si>
  <si>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</si>
  <si>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C1</t>
  </si>
  <si>
    <t>C2</t>
  </si>
  <si>
    <t>C3</t>
  </si>
  <si>
    <t>C4</t>
  </si>
  <si>
    <t>C5</t>
  </si>
  <si>
    <t>C6</t>
  </si>
  <si>
    <t>C7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</si>
  <si>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</si>
  <si>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</si>
  <si>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</si>
  <si>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</si>
  <si>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</si>
  <si>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</si>
  <si>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</si>
  <si>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</si>
  <si>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</si>
  <si>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</si>
  <si>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</si>
  <si>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</si>
  <si>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</si>
  <si>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</si>
  <si>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</si>
  <si>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</si>
  <si>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</si>
  <si>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</si>
  <si>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</si>
  <si>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</si>
  <si>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</si>
  <si>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</si>
  <si>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</si>
  <si>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</si>
  <si>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</si>
  <si>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</si>
  <si>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H1</t>
  </si>
  <si>
    <t>Datums</t>
  </si>
  <si>
    <r>
      <t xml:space="preserve">Inspection Fixture
</t>
    </r>
    <r>
      <rPr>
        <i/>
        <sz val="10"/>
        <color indexed="10"/>
        <rFont val="Arial"/>
        <family val="2"/>
      </rPr>
      <t>(E3)</t>
    </r>
  </si>
  <si>
    <r>
      <t xml:space="preserve">Primary method of creation </t>
    </r>
    <r>
      <rPr>
        <i/>
        <sz val="10"/>
        <color indexed="10"/>
        <rFont val="Arial"/>
        <family val="2"/>
      </rPr>
      <t>(D4)</t>
    </r>
  </si>
  <si>
    <r>
      <t xml:space="preserve">Method Description
</t>
    </r>
    <r>
      <rPr>
        <i/>
        <sz val="10"/>
        <color indexed="10"/>
        <rFont val="Arial"/>
        <family val="2"/>
      </rPr>
      <t>(E6)</t>
    </r>
  </si>
  <si>
    <r>
      <t xml:space="preserve">Method Description
</t>
    </r>
    <r>
      <rPr>
        <i/>
        <sz val="10"/>
        <color indexed="10"/>
        <rFont val="Arial"/>
        <family val="2"/>
      </rPr>
      <t>(E8)</t>
    </r>
  </si>
  <si>
    <r>
      <t xml:space="preserve">Description
</t>
    </r>
    <r>
      <rPr>
        <i/>
        <sz val="10"/>
        <color indexed="10"/>
        <rFont val="Arial"/>
        <family val="2"/>
      </rPr>
      <t>(E9)</t>
    </r>
  </si>
  <si>
    <r>
      <t xml:space="preserve">Gauge R &amp; R
</t>
    </r>
    <r>
      <rPr>
        <i/>
        <sz val="10"/>
        <color indexed="10"/>
        <rFont val="Arial"/>
        <family val="2"/>
      </rPr>
      <t>(E10)</t>
    </r>
  </si>
  <si>
    <r>
      <t xml:space="preserve">Control of Process Evidence
</t>
    </r>
    <r>
      <rPr>
        <i/>
        <sz val="10"/>
        <color indexed="10"/>
        <rFont val="Arial"/>
        <family val="2"/>
      </rPr>
      <t>(E11)</t>
    </r>
  </si>
  <si>
    <t>E11</t>
  </si>
  <si>
    <r>
      <t xml:space="preserve">SUB Con Occ.
</t>
    </r>
    <r>
      <rPr>
        <i/>
        <sz val="10"/>
        <color indexed="10"/>
        <rFont val="Arial"/>
        <family val="2"/>
      </rPr>
      <t>(C1)</t>
    </r>
  </si>
  <si>
    <r>
      <t xml:space="preserve">Severity
</t>
    </r>
    <r>
      <rPr>
        <i/>
        <sz val="10"/>
        <color indexed="10"/>
        <rFont val="Arial"/>
        <family val="2"/>
      </rPr>
      <t>(C2)</t>
    </r>
  </si>
  <si>
    <r>
      <t xml:space="preserve">Detection
</t>
    </r>
    <r>
      <rPr>
        <i/>
        <sz val="10"/>
        <color indexed="10"/>
        <rFont val="Arial"/>
        <family val="2"/>
      </rPr>
      <t>(C4)</t>
    </r>
  </si>
  <si>
    <r>
      <t xml:space="preserve">At Detail Stage
</t>
    </r>
    <r>
      <rPr>
        <i/>
        <sz val="10"/>
        <color indexed="10"/>
        <rFont val="Arial"/>
        <family val="2"/>
      </rPr>
      <t>(E1)</t>
    </r>
  </si>
  <si>
    <r>
      <t xml:space="preserve">Stage
</t>
    </r>
    <r>
      <rPr>
        <i/>
        <sz val="10"/>
        <color indexed="10"/>
        <rFont val="Arial"/>
        <family val="2"/>
      </rPr>
      <t>(E2)</t>
    </r>
  </si>
  <si>
    <r>
      <t xml:space="preserve">Program Name
</t>
    </r>
    <r>
      <rPr>
        <i/>
        <sz val="10"/>
        <color indexed="10"/>
        <rFont val="Arial"/>
        <family val="2"/>
      </rPr>
      <t>(E4)</t>
    </r>
  </si>
  <si>
    <r>
      <t xml:space="preserve">Equipment
</t>
    </r>
    <r>
      <rPr>
        <i/>
        <sz val="10"/>
        <color indexed="10"/>
        <rFont val="Arial"/>
        <family val="2"/>
      </rPr>
      <t>(E5)</t>
    </r>
  </si>
  <si>
    <t>Manual</t>
  </si>
  <si>
    <r>
      <t xml:space="preserve">Equipment
</t>
    </r>
    <r>
      <rPr>
        <i/>
        <sz val="10"/>
        <color indexed="10"/>
        <rFont val="Arial"/>
        <family val="2"/>
      </rPr>
      <t>(E7)</t>
    </r>
  </si>
  <si>
    <t>Visual</t>
  </si>
  <si>
    <t>FAIR Stage 1</t>
  </si>
  <si>
    <t>FAIR Stage 2</t>
  </si>
  <si>
    <r>
      <t xml:space="preserve">Sample Size
</t>
    </r>
    <r>
      <rPr>
        <sz val="10"/>
        <color indexed="10"/>
        <rFont val="Arial"/>
        <family val="2"/>
      </rPr>
      <t>(F9)</t>
    </r>
  </si>
  <si>
    <t>Sub Con Occ</t>
  </si>
  <si>
    <t>Severity</t>
  </si>
  <si>
    <t>Detection</t>
  </si>
  <si>
    <t>At Detail Stage</t>
  </si>
  <si>
    <t>Stage</t>
  </si>
  <si>
    <t>Program Name</t>
  </si>
  <si>
    <t>Equipment</t>
  </si>
  <si>
    <t>Sample Size</t>
  </si>
  <si>
    <t>Occurrence</t>
  </si>
  <si>
    <t>Thermal Sensitivity</t>
  </si>
  <si>
    <r>
      <t xml:space="preserve">Occurrence
</t>
    </r>
    <r>
      <rPr>
        <i/>
        <sz val="10"/>
        <color indexed="10"/>
        <rFont val="Arial"/>
        <family val="2"/>
      </rPr>
      <t>(C3)</t>
    </r>
  </si>
  <si>
    <r>
      <t xml:space="preserve">Thermal Sensitivity
</t>
    </r>
    <r>
      <rPr>
        <i/>
        <sz val="10"/>
        <color indexed="10"/>
        <rFont val="Arial"/>
        <family val="2"/>
      </rPr>
      <t>(D5)</t>
    </r>
  </si>
  <si>
    <t>The drawing grid reference of the feature if available, for example H3, G12 etc.</t>
  </si>
  <si>
    <t>Number</t>
  </si>
  <si>
    <t>The number of the engineering drawing sheet.</t>
  </si>
  <si>
    <t>Grid Reference</t>
  </si>
  <si>
    <t>The dimensional size of the feature.</t>
  </si>
  <si>
    <t>The lower tolerance of the feature.</t>
  </si>
  <si>
    <t>The upper tolerance of the feature.</t>
  </si>
  <si>
    <t>Text</t>
  </si>
  <si>
    <t>A text description of the feature.</t>
  </si>
  <si>
    <t>text</t>
  </si>
  <si>
    <t>The feature code is a mnemonic code to represent the type of feature. For example RADI for a radius, PERP for perpendicularity etc. Table 2 gives a suggestion for a mnemonic coding system.</t>
  </si>
  <si>
    <t>OTHR</t>
  </si>
  <si>
    <t>PROL</t>
  </si>
  <si>
    <t>Profile of a line</t>
  </si>
  <si>
    <t>PROS</t>
  </si>
  <si>
    <t>Profile of a surface</t>
  </si>
  <si>
    <t>POSN</t>
  </si>
  <si>
    <t>Position</t>
  </si>
  <si>
    <t>Alphanumeric</t>
  </si>
  <si>
    <t>Reference Number</t>
  </si>
  <si>
    <t>Column Name</t>
  </si>
  <si>
    <t>Data Format</t>
  </si>
  <si>
    <t>Data Entry Guidelines</t>
  </si>
  <si>
    <t>Percentage</t>
  </si>
  <si>
    <t>If a CMM inspection is specified at a particular operation the CMM program name should be entered.</t>
  </si>
  <si>
    <t>Where a manual inspection is specified at a particular operation the equipment used should be specified. For example if a feature was the thickness of a flange a micrometer could be specified.</t>
  </si>
  <si>
    <t xml:space="preserve">A description of the method with which the measurement equipment should be used. For example - "Use the micrometer to measure the thickness at 4 positions around the flange" </t>
  </si>
  <si>
    <t>Where visual inspection is specified the description of the inspection should be given. For example "Visually check the quality of the weld bead in accordance with RQSC…"</t>
  </si>
  <si>
    <t>Text / Link</t>
  </si>
  <si>
    <t>Link to evidence of proven measurement capability such as Gauge R&amp;R</t>
  </si>
  <si>
    <t>Primary datum feature is related to e.g. "A"</t>
  </si>
  <si>
    <t>Secondary datum feature is related to e.g. "B"</t>
  </si>
  <si>
    <t>Tertiary datum feature is related to e.g. "C"</t>
  </si>
  <si>
    <t>Any other datum the feature is related to e.g. "F"</t>
  </si>
  <si>
    <t>MMC / LMC</t>
  </si>
  <si>
    <t>Does the feature have max metal or the least metal condition applied to it</t>
  </si>
  <si>
    <t>Yes / No</t>
  </si>
  <si>
    <t>Text describing method of creation for the feature, e.g. Mill, Drill, Turn, EDM, Laser.</t>
  </si>
  <si>
    <t>Op Number</t>
  </si>
  <si>
    <t xml:space="preserve">If an inspection fixture reference here. </t>
  </si>
  <si>
    <t>E) Feature Verification Method</t>
  </si>
  <si>
    <r>
      <t xml:space="preserve">Receipt Inspection </t>
    </r>
    <r>
      <rPr>
        <i/>
        <sz val="10"/>
        <color indexed="10"/>
        <rFont val="Arial"/>
        <family val="2"/>
      </rPr>
      <t>(H2)</t>
    </r>
  </si>
  <si>
    <t>(H3)</t>
  </si>
  <si>
    <t>(H4)</t>
  </si>
  <si>
    <t>(H5)</t>
  </si>
  <si>
    <t>H2</t>
  </si>
  <si>
    <t>H3</t>
  </si>
  <si>
    <t>H4</t>
  </si>
  <si>
    <t>H5</t>
  </si>
  <si>
    <t>Numeric</t>
  </si>
  <si>
    <t xml:space="preserve">Text </t>
  </si>
  <si>
    <t>A code which describes how the creation, modification and inspection of each feature progresses with each manufacturing operation:</t>
  </si>
  <si>
    <t>Op Description</t>
  </si>
  <si>
    <t>Characteristics Matrix Fields</t>
  </si>
  <si>
    <r>
      <t xml:space="preserve">X </t>
    </r>
    <r>
      <rPr>
        <sz val="10"/>
        <rFont val="Arial"/>
        <family val="2"/>
      </rPr>
      <t xml:space="preserve">= Created or Changed, The primary operation(s) where the feature is created or changed. </t>
    </r>
  </si>
  <si>
    <r>
      <t>M</t>
    </r>
    <r>
      <rPr>
        <sz val="10"/>
        <rFont val="Arial"/>
        <family val="2"/>
      </rPr>
      <t xml:space="preserve"> = Modified (Potentially), Where the feature is potentially modified, for example a diameter may change after a heat treatment operation.</t>
    </r>
  </si>
  <si>
    <r>
      <t>C</t>
    </r>
    <r>
      <rPr>
        <sz val="10"/>
        <rFont val="Arial"/>
        <family val="2"/>
      </rPr>
      <t xml:space="preserve"> = Used for Clamping, Where the feature is used to clamp against.</t>
    </r>
  </si>
  <si>
    <r>
      <t>L</t>
    </r>
    <r>
      <rPr>
        <sz val="10"/>
        <rFont val="Arial"/>
        <family val="2"/>
      </rPr>
      <t xml:space="preserve"> = Used for Locating, Where the feature is used to locate the part and/or other features.</t>
    </r>
  </si>
  <si>
    <r>
      <t>DD</t>
    </r>
    <r>
      <rPr>
        <sz val="10"/>
        <rFont val="Arial"/>
        <family val="2"/>
      </rPr>
      <t xml:space="preserve"> = Drawing Datum, If the feature is one of the drawing datums.</t>
    </r>
  </si>
  <si>
    <r>
      <t>IC</t>
    </r>
    <r>
      <rPr>
        <sz val="10"/>
        <rFont val="Arial"/>
        <family val="2"/>
      </rPr>
      <t xml:space="preserve"> = CMM Inspection, If the feature is inspected using a CMM</t>
    </r>
  </si>
  <si>
    <r>
      <t>IM</t>
    </r>
    <r>
      <rPr>
        <sz val="10"/>
        <rFont val="Arial"/>
        <family val="2"/>
      </rPr>
      <t xml:space="preserve"> =  Manual Inspection, If the feature is inspected using a manual gauge.</t>
    </r>
  </si>
  <si>
    <r>
      <t>IO</t>
    </r>
    <r>
      <rPr>
        <sz val="10"/>
        <rFont val="Arial"/>
        <family val="2"/>
      </rPr>
      <t xml:space="preserve"> = Other Inspection, If the feature is inspected with equipment other than a CMM or manual gauge, for example a optical  measuring machine for cooling hole inspection.</t>
    </r>
  </si>
  <si>
    <r>
      <t>IV</t>
    </r>
    <r>
      <rPr>
        <sz val="10"/>
        <rFont val="Arial"/>
        <family val="2"/>
      </rPr>
      <t xml:space="preserve"> =  Visual Inspection, Where visual inspection is specified.</t>
    </r>
  </si>
  <si>
    <r>
      <t>ID</t>
    </r>
    <r>
      <rPr>
        <sz val="10"/>
        <rFont val="Arial"/>
        <family val="2"/>
      </rPr>
      <t xml:space="preserve"> = Inspected at detail level, If the feature is inspected a detail level prior to assembly.</t>
    </r>
  </si>
  <si>
    <t>The Severity scores come from Design Engineering and represent the consequence of the feature not conforming to specification.</t>
  </si>
  <si>
    <t>The Occurrence scores come from Manufacturing and represent the likelihood of the feature not conforming.</t>
  </si>
  <si>
    <t>The Detection scores come from Manufacturing and represent how easy the feature is to inspect.</t>
  </si>
  <si>
    <t>Risk Priority Number. Severity x Occurrence x Detection.</t>
  </si>
  <si>
    <t>Reason for Severity Score: Safety, Life, Fit or Performance.</t>
  </si>
  <si>
    <t>"S", "L", "F" or "P"</t>
  </si>
  <si>
    <t>"S", "E" or "M"</t>
  </si>
  <si>
    <t>"A", "B" or "C"</t>
  </si>
  <si>
    <t>Agree to inspect at detail stage in initial FVRA</t>
  </si>
  <si>
    <t>Proposed stage at which to inspect feature prior to completion of the characteristics matrix</t>
  </si>
  <si>
    <t>Actual value recorded at FAIR stage 1</t>
  </si>
  <si>
    <t>Method of Inspection used</t>
  </si>
  <si>
    <t xml:space="preserve">Was the feature conforming </t>
  </si>
  <si>
    <t>If EC feature then the approved Machine(s) producing the feature needs recording here</t>
  </si>
  <si>
    <t>If EC feature then the approved Fixture(s) producing the feature needs recording here</t>
  </si>
  <si>
    <t>If EC feature then the TI producing the feature needs recording here</t>
  </si>
  <si>
    <t>Sample size for approval of FAIR stage 2</t>
  </si>
  <si>
    <t>Actual feature CPk value at FAIR stage 2</t>
  </si>
  <si>
    <t>The Occurrence scores come from Manufacturing and represent the likelihood of the feature not conforming at a Sub supplier level. (will need manually adding to RPN instead of C3 )</t>
  </si>
  <si>
    <t>If the expected feature thermal expansion due to environmental thermal effects is &gt;10% of feature tolerance the feature is considered to be thermally sensitive.</t>
  </si>
  <si>
    <t>Where a non-CMM or manual inspection is specified at a particular operation the equipment used should be specified. For example if a multi purpose gauging machine is to be used to check the profile of an aerofoil "Multiprobe gauge" should be specified here.</t>
  </si>
  <si>
    <t xml:space="preserve">A description of the method with which the measurement equipment should be used. For example - "Load the blade into the multi purpose gauge and record the measurements". </t>
  </si>
  <si>
    <t>If the feature is to be verified through control of process inputs a link to the appropriate FMEA and control plan is required to demonstrate process failure modes are documented and controlled.</t>
  </si>
  <si>
    <t>What method of inspection was used to independently check the feature</t>
  </si>
  <si>
    <t>Enter concession number in the heading if acceptable and record the actual dimension of the feature(s) non conforming at its cross reference with feature number</t>
  </si>
  <si>
    <t>Features which are inspected at receipt inspection</t>
  </si>
  <si>
    <t>A feature naming convention should be agreed for parts. The name should be consistent throughout documentation, machine tool NC programs, CMM programs and data reporting. A suggested format is given in the measurement excellence standard:</t>
  </si>
  <si>
    <t>Title of the operation, e.g. "Turn outer Wall".</t>
  </si>
  <si>
    <t>Operation number, e.g. Op 10,20,30.</t>
  </si>
  <si>
    <r>
      <t xml:space="preserve">Sub-Con Inspection </t>
    </r>
    <r>
      <rPr>
        <i/>
        <sz val="10"/>
        <color indexed="10"/>
        <rFont val="Arial"/>
        <family val="2"/>
      </rPr>
      <t>(H1)</t>
    </r>
  </si>
  <si>
    <t>Table 2 - Suggested Feature Coding System</t>
  </si>
  <si>
    <t>Section A - Drawing Details - Mandatory</t>
  </si>
  <si>
    <t>Section B - Feature Details - Mandatory</t>
  </si>
  <si>
    <t>Section C - Feature Verification Risk Analysis - Mandatory</t>
  </si>
  <si>
    <t>Section D - Miscellaneous - Optional, Good Practice</t>
  </si>
  <si>
    <t>Section E - Feature Verification Method - Mandatory</t>
  </si>
  <si>
    <t>Section F - Drawing Compliance - Optional, Good Practice</t>
  </si>
  <si>
    <t>Section G - Concession History - Optional, Good Practice</t>
  </si>
  <si>
    <t>Section H - Characteristics Matrix - Mandatory</t>
  </si>
  <si>
    <t>= Inspected at detail level</t>
  </si>
  <si>
    <t>P</t>
  </si>
  <si>
    <t>= Verification via process control</t>
  </si>
  <si>
    <r>
      <t xml:space="preserve">Type of feature:
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= Specification, i.e. a heat treatment instruction on a drawing, not normally associated with a dimensional size.
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 = Feature on the engineering drawing.
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 = Feature on the manufacturing stage drawing.</t>
    </r>
  </si>
  <si>
    <r>
      <t xml:space="preserve">P = </t>
    </r>
    <r>
      <rPr>
        <sz val="10"/>
        <rFont val="Arial"/>
        <family val="2"/>
      </rPr>
      <t>Verification via process control</t>
    </r>
  </si>
  <si>
    <r>
      <t xml:space="preserve">CCF / KCF </t>
    </r>
    <r>
      <rPr>
        <i/>
        <sz val="10"/>
        <color indexed="10"/>
        <rFont val="Arial"/>
        <family val="2"/>
      </rPr>
      <t>(D3)</t>
    </r>
  </si>
  <si>
    <t>Characteristics Input Key for reference:</t>
  </si>
  <si>
    <t>Features which are inspected by a sub-contractor and are covered by a Certificate of Conformity (CoC)</t>
  </si>
  <si>
    <t>Characteristics Input Key:</t>
  </si>
  <si>
    <t>Feature number if numbered on the drawing</t>
  </si>
  <si>
    <t>Feature category as defined</t>
  </si>
  <si>
    <t xml:space="preserve">KC / CCF / KCF </t>
  </si>
  <si>
    <t>Is the feature a KC / CCF / KCF</t>
  </si>
  <si>
    <t>Is the feature controlled by Engineering (EC) or Manufacturing (MAC). Buy off from engineering will be needed if there's a change of manufacturing method against an EC feature</t>
  </si>
  <si>
    <t>Global Characteristics Matrix</t>
  </si>
  <si>
    <t>H) Characteristics Matrix</t>
  </si>
  <si>
    <t>Title:</t>
  </si>
  <si>
    <t>Author:</t>
  </si>
  <si>
    <t>Document Owner:</t>
  </si>
  <si>
    <t>Version Number:</t>
  </si>
  <si>
    <t>Issue Date and Change History:</t>
  </si>
  <si>
    <t>Applicability:</t>
  </si>
  <si>
    <t>Global</t>
  </si>
  <si>
    <t>Andrew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</si>
</sst>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6"/>
      <color indexed="12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u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Times New Roman"/>
      <family val="1"/>
    </font>
    <font>
      <b/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4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4" fillId="0" borderId="0"/>
    <xf numFmtId="0" fontId="4" fillId="0" borderId="0"/>
    <xf numFmtId="0" fontId="37" fillId="0" borderId="0"/>
    <xf numFmtId="0" fontId="4" fillId="0" borderId="0"/>
    <xf numFmtId="0" fontId="35" fillId="0" borderId="0"/>
    <xf numFmtId="0" fontId="35" fillId="0" borderId="0"/>
    <xf numFmtId="0" fontId="37" fillId="0" borderId="0"/>
    <xf numFmtId="0" fontId="1" fillId="0" borderId="0"/>
    <xf numFmtId="0" fontId="4" fillId="23" borderId="7" applyNumberFormat="0" applyFont="0" applyAlignment="0" applyProtection="0"/>
    <xf numFmtId="0" fontId="36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31">
    <xf numFmtId="0" fontId="0" fillId="0" borderId="0" xfId="0"/>
    <xf numFmtId="0" fontId="0" fillId="24" borderId="0" xfId="0" applyFill="1"/>
    <xf numFmtId="0" fontId="0" fillId="24" borderId="0" xfId="0" applyFill="1" applyAlignment="1">
      <alignment horizontal="left" vertical="center"/>
    </xf>
    <xf numFmtId="0" fontId="0" fillId="24" borderId="0" xfId="0" applyFill="1" applyAlignment="1">
      <alignment horizontal="center" vertical="top" wrapText="1"/>
    </xf>
    <xf numFmtId="0" fontId="6" fillId="24" borderId="0" xfId="0" applyFont="1" applyFill="1"/>
    <xf numFmtId="0" fontId="2" fillId="24" borderId="10" xfId="0" applyFont="1" applyFill="1" applyBorder="1" applyAlignment="1">
      <alignment horizontal="center" vertical="center" wrapText="1"/>
    </xf>
    <xf numFmtId="0" fontId="1" fillId="24" borderId="0" xfId="46" applyFill="1"/>
    <xf numFmtId="0" fontId="1" fillId="24" borderId="0" xfId="46" applyFill="1" applyAlignment="1">
      <alignment horizontal="left"/>
    </xf>
    <xf numFmtId="0" fontId="1" fillId="24" borderId="11" xfId="46" applyFill="1" applyBorder="1" applyAlignment="1">
      <alignment horizontal="center" vertical="center" wrapText="1"/>
    </xf>
    <xf numFmtId="0" fontId="1" fillId="24" borderId="12" xfId="46" applyFill="1" applyBorder="1" applyAlignment="1">
      <alignment horizontal="center" vertical="center" wrapText="1"/>
    </xf>
    <xf numFmtId="0" fontId="1" fillId="24" borderId="13" xfId="46" applyFill="1" applyBorder="1" applyAlignment="1">
      <alignment horizontal="center" vertical="center" wrapText="1"/>
    </xf>
    <xf numFmtId="0" fontId="1" fillId="24" borderId="14" xfId="46" applyFill="1" applyBorder="1" applyAlignment="1">
      <alignment horizontal="center" vertical="center" wrapText="1"/>
    </xf>
    <xf numFmtId="0" fontId="1" fillId="24" borderId="15" xfId="46" applyFill="1" applyBorder="1" applyAlignment="1">
      <alignment horizontal="center" vertical="center" wrapText="1"/>
    </xf>
    <xf numFmtId="0" fontId="1" fillId="24" borderId="16" xfId="46" applyFill="1" applyBorder="1" applyAlignment="1">
      <alignment horizontal="center" vertical="center" wrapText="1"/>
    </xf>
    <xf numFmtId="0" fontId="2" fillId="24" borderId="12" xfId="46" applyFont="1" applyFill="1" applyBorder="1"/>
    <xf numFmtId="0" fontId="2" fillId="24" borderId="13" xfId="46" applyFont="1" applyFill="1" applyBorder="1"/>
    <xf numFmtId="0" fontId="2" fillId="24" borderId="15" xfId="46" applyFont="1" applyFill="1" applyBorder="1"/>
    <xf numFmtId="0" fontId="1" fillId="24" borderId="15" xfId="46" applyFill="1" applyBorder="1"/>
    <xf numFmtId="0" fontId="1" fillId="24" borderId="16" xfId="46" applyFill="1" applyBorder="1"/>
    <xf numFmtId="0" fontId="2" fillId="24" borderId="14" xfId="46" applyFont="1" applyFill="1" applyBorder="1" applyAlignment="1">
      <alignment horizontal="center"/>
    </xf>
    <xf numFmtId="0" fontId="2" fillId="24" borderId="15" xfId="46" applyFont="1" applyFill="1" applyBorder="1" applyAlignment="1">
      <alignment horizontal="center"/>
    </xf>
    <xf numFmtId="0" fontId="2" fillId="24" borderId="16" xfId="46" applyFont="1" applyFill="1" applyBorder="1" applyAlignment="1">
      <alignment horizontal="center"/>
    </xf>
    <xf numFmtId="0" fontId="1" fillId="0" borderId="12" xfId="46" applyFill="1" applyBorder="1" applyAlignment="1">
      <alignment horizontal="center" vertical="center" wrapText="1"/>
    </xf>
    <xf numFmtId="0" fontId="1" fillId="0" borderId="11" xfId="46" applyFill="1" applyBorder="1" applyAlignment="1">
      <alignment horizontal="center" vertical="center" wrapText="1"/>
    </xf>
    <xf numFmtId="15" fontId="1" fillId="0" borderId="12" xfId="46" applyNumberFormat="1" applyFont="1" applyFill="1" applyBorder="1" applyAlignment="1">
      <alignment horizontal="center" vertical="center" wrapText="1"/>
    </xf>
    <xf numFmtId="0" fontId="1" fillId="0" borderId="13" xfId="46" applyFont="1" applyFill="1" applyBorder="1" applyAlignment="1">
      <alignment horizontal="center" vertical="center" wrapText="1"/>
    </xf>
    <xf numFmtId="14" fontId="1" fillId="0" borderId="12" xfId="46" applyNumberFormat="1" applyFont="1" applyFill="1" applyBorder="1" applyAlignment="1">
      <alignment horizontal="center" vertical="center" wrapText="1"/>
    </xf>
    <xf numFmtId="14" fontId="1" fillId="0" borderId="12" xfId="46" applyNumberFormat="1" applyFill="1" applyBorder="1" applyAlignment="1">
      <alignment horizontal="center" vertical="center" wrapText="1"/>
    </xf>
    <xf numFmtId="0" fontId="1" fillId="0" borderId="13" xfId="46" applyFill="1" applyBorder="1" applyAlignment="1">
      <alignment horizontal="center" vertical="center" wrapText="1"/>
    </xf>
    <xf numFmtId="0" fontId="2" fillId="0" borderId="12" xfId="46" applyFont="1" applyBorder="1"/>
    <xf numFmtId="0" fontId="2" fillId="0" borderId="17" xfId="46" applyFont="1" applyBorder="1"/>
    <xf numFmtId="0" fontId="2" fillId="24" borderId="17" xfId="46" applyFont="1" applyFill="1" applyBorder="1" applyAlignment="1">
      <alignment horizontal="center"/>
    </xf>
    <xf numFmtId="0" fontId="2" fillId="24" borderId="18" xfId="46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0" fontId="1" fillId="24" borderId="19" xfId="46" applyFill="1" applyBorder="1"/>
    <xf numFmtId="0" fontId="1" fillId="24" borderId="0" xfId="46" applyFill="1" applyBorder="1"/>
    <xf numFmtId="0" fontId="0" fillId="0" borderId="0" xfId="0" applyFill="1" applyBorder="1" applyAlignment="1">
      <alignment horizontal="center"/>
    </xf>
    <xf numFmtId="0" fontId="0" fillId="25" borderId="12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8" borderId="12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24" borderId="0" xfId="0" applyFill="1" applyBorder="1" applyAlignment="1">
      <alignment horizontal="left" vertical="center"/>
    </xf>
    <xf numFmtId="0" fontId="0" fillId="24" borderId="0" xfId="0" applyFill="1" applyBorder="1" applyAlignment="1">
      <alignment horizontal="center"/>
    </xf>
    <xf numFmtId="0" fontId="0" fillId="24" borderId="0" xfId="0" applyFill="1" applyBorder="1" applyAlignment="1">
      <alignment horizontal="left"/>
    </xf>
    <xf numFmtId="0" fontId="0" fillId="24" borderId="0" xfId="0" applyFill="1" applyBorder="1"/>
    <xf numFmtId="0" fontId="4" fillId="24" borderId="0" xfId="0" applyFont="1" applyFill="1" applyAlignment="1">
      <alignment horizontal="center"/>
    </xf>
    <xf numFmtId="0" fontId="0" fillId="24" borderId="0" xfId="0" applyFill="1" applyAlignment="1">
      <alignment wrapText="1"/>
    </xf>
    <xf numFmtId="0" fontId="4" fillId="25" borderId="12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left" vertical="center" wrapText="1"/>
    </xf>
    <xf numFmtId="0" fontId="0" fillId="29" borderId="12" xfId="0" applyFill="1" applyBorder="1" applyAlignment="1">
      <alignment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/>
    </xf>
    <xf numFmtId="0" fontId="4" fillId="25" borderId="20" xfId="0" applyFont="1" applyFill="1" applyBorder="1" applyAlignment="1">
      <alignment horizontal="center" vertical="center" wrapText="1"/>
    </xf>
    <xf numFmtId="0" fontId="4" fillId="25" borderId="20" xfId="0" applyFont="1" applyFill="1" applyBorder="1" applyAlignment="1">
      <alignment horizontal="left" vertical="center" wrapText="1"/>
    </xf>
    <xf numFmtId="0" fontId="0" fillId="29" borderId="21" xfId="0" applyFill="1" applyBorder="1" applyAlignment="1">
      <alignment vertical="center" wrapText="1"/>
    </xf>
    <xf numFmtId="0" fontId="2" fillId="24" borderId="21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/>
    </xf>
    <xf numFmtId="0" fontId="2" fillId="30" borderId="22" xfId="0" applyFont="1" applyFill="1" applyBorder="1" applyAlignment="1">
      <alignment vertical="center" wrapText="1"/>
    </xf>
    <xf numFmtId="0" fontId="2" fillId="30" borderId="20" xfId="0" applyFont="1" applyFill="1" applyBorder="1" applyAlignment="1">
      <alignment vertical="center" wrapText="1"/>
    </xf>
    <xf numFmtId="0" fontId="4" fillId="30" borderId="20" xfId="0" applyFont="1" applyFill="1" applyBorder="1" applyAlignment="1">
      <alignment horizontal="center" vertical="center"/>
    </xf>
    <xf numFmtId="0" fontId="0" fillId="30" borderId="20" xfId="0" applyFill="1" applyBorder="1" applyAlignment="1">
      <alignment horizontal="center" vertical="center" wrapText="1"/>
    </xf>
    <xf numFmtId="0" fontId="0" fillId="29" borderId="12" xfId="0" applyFill="1" applyBorder="1" applyAlignment="1">
      <alignment horizontal="left" vertical="center"/>
    </xf>
    <xf numFmtId="0" fontId="0" fillId="29" borderId="12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 wrapText="1"/>
    </xf>
    <xf numFmtId="0" fontId="0" fillId="24" borderId="0" xfId="0" applyFill="1" applyAlignment="1">
      <alignment vertical="center"/>
    </xf>
    <xf numFmtId="0" fontId="4" fillId="29" borderId="12" xfId="0" applyFont="1" applyFill="1" applyBorder="1" applyAlignment="1">
      <alignment horizontal="center" vertical="center" wrapText="1"/>
    </xf>
    <xf numFmtId="0" fontId="4" fillId="29" borderId="20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/>
    </xf>
    <xf numFmtId="0" fontId="0" fillId="27" borderId="12" xfId="0" applyFill="1" applyBorder="1" applyAlignment="1">
      <alignment vertical="center" wrapText="1"/>
    </xf>
    <xf numFmtId="0" fontId="4" fillId="28" borderId="12" xfId="0" applyFont="1" applyFill="1" applyBorder="1" applyAlignment="1">
      <alignment horizontal="center" vertical="center"/>
    </xf>
    <xf numFmtId="0" fontId="0" fillId="28" borderId="12" xfId="0" applyFill="1" applyBorder="1" applyAlignment="1">
      <alignment vertical="center" wrapText="1"/>
    </xf>
    <xf numFmtId="0" fontId="4" fillId="28" borderId="21" xfId="0" applyFont="1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wrapText="1"/>
    </xf>
    <xf numFmtId="0" fontId="0" fillId="25" borderId="12" xfId="0" applyFill="1" applyBorder="1" applyAlignment="1">
      <alignment vertical="center" wrapText="1"/>
    </xf>
    <xf numFmtId="0" fontId="0" fillId="26" borderId="12" xfId="0" applyFill="1" applyBorder="1" applyAlignment="1">
      <alignment vertical="center" wrapText="1"/>
    </xf>
    <xf numFmtId="0" fontId="4" fillId="30" borderId="12" xfId="0" applyFont="1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 wrapText="1"/>
    </xf>
    <xf numFmtId="0" fontId="0" fillId="30" borderId="12" xfId="0" applyFill="1" applyBorder="1" applyAlignment="1">
      <alignment vertical="center" wrapText="1"/>
    </xf>
    <xf numFmtId="0" fontId="0" fillId="30" borderId="21" xfId="0" applyFill="1" applyBorder="1" applyAlignment="1">
      <alignment vertical="center" wrapText="1"/>
    </xf>
    <xf numFmtId="0" fontId="0" fillId="27" borderId="12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21" xfId="0" applyFill="1" applyBorder="1" applyAlignment="1">
      <alignment horizontal="left" vertical="center"/>
    </xf>
    <xf numFmtId="0" fontId="0" fillId="25" borderId="12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20" xfId="0" applyFill="1" applyBorder="1" applyAlignment="1">
      <alignment horizontal="left" vertical="center"/>
    </xf>
    <xf numFmtId="0" fontId="0" fillId="29" borderId="20" xfId="0" applyFill="1" applyBorder="1" applyAlignment="1">
      <alignment horizontal="left" vertical="center"/>
    </xf>
    <xf numFmtId="0" fontId="0" fillId="29" borderId="20" xfId="0" applyFill="1" applyBorder="1" applyAlignment="1">
      <alignment horizontal="center" vertical="center"/>
    </xf>
    <xf numFmtId="0" fontId="0" fillId="29" borderId="20" xfId="0" applyFill="1" applyBorder="1" applyAlignment="1">
      <alignment vertical="center" wrapText="1"/>
    </xf>
    <xf numFmtId="0" fontId="4" fillId="27" borderId="20" xfId="0" applyFont="1" applyFill="1" applyBorder="1" applyAlignment="1">
      <alignment horizontal="center" vertical="center"/>
    </xf>
    <xf numFmtId="0" fontId="0" fillId="27" borderId="20" xfId="0" applyFill="1" applyBorder="1" applyAlignment="1">
      <alignment horizontal="left" vertical="center"/>
    </xf>
    <xf numFmtId="0" fontId="0" fillId="27" borderId="20" xfId="0" applyFill="1" applyBorder="1" applyAlignment="1">
      <alignment horizontal="center" vertical="center" wrapText="1"/>
    </xf>
    <xf numFmtId="0" fontId="0" fillId="27" borderId="20" xfId="0" applyFill="1" applyBorder="1" applyAlignment="1">
      <alignment vertical="center" wrapText="1"/>
    </xf>
    <xf numFmtId="0" fontId="0" fillId="28" borderId="20" xfId="0" applyFill="1" applyBorder="1" applyAlignment="1">
      <alignment horizontal="left" vertical="center"/>
    </xf>
    <xf numFmtId="0" fontId="0" fillId="28" borderId="20" xfId="0" applyFill="1" applyBorder="1" applyAlignment="1">
      <alignment horizontal="center" vertical="center" wrapText="1"/>
    </xf>
    <xf numFmtId="0" fontId="0" fillId="28" borderId="20" xfId="0" applyFill="1" applyBorder="1" applyAlignment="1">
      <alignment vertical="center" wrapText="1"/>
    </xf>
    <xf numFmtId="0" fontId="0" fillId="28" borderId="21" xfId="0" applyFill="1" applyBorder="1" applyAlignment="1">
      <alignment vertical="center" wrapText="1"/>
    </xf>
    <xf numFmtId="0" fontId="0" fillId="25" borderId="20" xfId="0" applyFill="1" applyBorder="1" applyAlignment="1">
      <alignment horizontal="left" vertical="center"/>
    </xf>
    <xf numFmtId="0" fontId="0" fillId="25" borderId="20" xfId="0" applyFill="1" applyBorder="1" applyAlignment="1">
      <alignment horizontal="center" vertical="center" wrapText="1"/>
    </xf>
    <xf numFmtId="0" fontId="0" fillId="25" borderId="20" xfId="0" applyFill="1" applyBorder="1" applyAlignment="1">
      <alignment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0" fillId="26" borderId="20" xfId="0" applyFill="1" applyBorder="1" applyAlignment="1">
      <alignment horizontal="left" vertical="center"/>
    </xf>
    <xf numFmtId="0" fontId="0" fillId="26" borderId="20" xfId="0" applyFill="1" applyBorder="1" applyAlignment="1">
      <alignment horizontal="center" vertical="center" wrapText="1"/>
    </xf>
    <xf numFmtId="0" fontId="0" fillId="26" borderId="20" xfId="0" applyFill="1" applyBorder="1" applyAlignment="1">
      <alignment vertical="center" wrapText="1"/>
    </xf>
    <xf numFmtId="0" fontId="2" fillId="25" borderId="23" xfId="0" applyFont="1" applyFill="1" applyBorder="1" applyAlignment="1">
      <alignment horizontal="left" vertical="center"/>
    </xf>
    <xf numFmtId="0" fontId="2" fillId="25" borderId="24" xfId="0" applyFont="1" applyFill="1" applyBorder="1" applyAlignment="1">
      <alignment horizontal="center" vertical="center" wrapText="1"/>
    </xf>
    <xf numFmtId="0" fontId="2" fillId="25" borderId="24" xfId="0" applyFont="1" applyFill="1" applyBorder="1" applyAlignment="1">
      <alignment horizontal="left" vertical="center" wrapText="1"/>
    </xf>
    <xf numFmtId="0" fontId="2" fillId="25" borderId="25" xfId="0" applyFont="1" applyFill="1" applyBorder="1" applyAlignment="1">
      <alignment horizontal="center" vertical="center" wrapText="1"/>
    </xf>
    <xf numFmtId="0" fontId="4" fillId="25" borderId="21" xfId="0" applyFont="1" applyFill="1" applyBorder="1" applyAlignment="1">
      <alignment horizontal="center" vertical="center" wrapText="1"/>
    </xf>
    <xf numFmtId="0" fontId="4" fillId="25" borderId="21" xfId="0" applyFont="1" applyFill="1" applyBorder="1" applyAlignment="1">
      <alignment horizontal="left" vertical="center" wrapText="1"/>
    </xf>
    <xf numFmtId="0" fontId="2" fillId="29" borderId="23" xfId="0" applyFont="1" applyFill="1" applyBorder="1" applyAlignment="1">
      <alignment horizontal="left" vertical="center"/>
    </xf>
    <xf numFmtId="0" fontId="2" fillId="29" borderId="24" xfId="0" applyFont="1" applyFill="1" applyBorder="1" applyAlignment="1">
      <alignment horizontal="center" vertical="center" wrapText="1"/>
    </xf>
    <xf numFmtId="0" fontId="2" fillId="29" borderId="24" xfId="0" applyFont="1" applyFill="1" applyBorder="1" applyAlignment="1">
      <alignment horizontal="left" vertical="center" wrapText="1"/>
    </xf>
    <xf numFmtId="0" fontId="2" fillId="29" borderId="25" xfId="0" applyFont="1" applyFill="1" applyBorder="1" applyAlignment="1">
      <alignment horizontal="center" vertical="center" wrapText="1"/>
    </xf>
    <xf numFmtId="0" fontId="20" fillId="29" borderId="22" xfId="35" applyFont="1" applyFill="1" applyBorder="1" applyAlignment="1" applyProtection="1">
      <alignment vertical="center" wrapText="1"/>
    </xf>
    <xf numFmtId="0" fontId="2" fillId="27" borderId="23" xfId="0" applyFont="1" applyFill="1" applyBorder="1" applyAlignment="1">
      <alignment horizontal="left" vertical="center"/>
    </xf>
    <xf numFmtId="0" fontId="2" fillId="27" borderId="24" xfId="0" applyFont="1" applyFill="1" applyBorder="1" applyAlignment="1">
      <alignment horizontal="center" vertical="center" wrapText="1"/>
    </xf>
    <xf numFmtId="0" fontId="2" fillId="27" borderId="24" xfId="0" applyFont="1" applyFill="1" applyBorder="1" applyAlignment="1">
      <alignment horizontal="left" vertical="center" wrapText="1"/>
    </xf>
    <xf numFmtId="0" fontId="2" fillId="27" borderId="25" xfId="0" applyFont="1" applyFill="1" applyBorder="1" applyAlignment="1">
      <alignment horizontal="center" vertical="center" wrapText="1"/>
    </xf>
    <xf numFmtId="0" fontId="2" fillId="28" borderId="23" xfId="0" applyFont="1" applyFill="1" applyBorder="1" applyAlignment="1">
      <alignment horizontal="left" vertical="center"/>
    </xf>
    <xf numFmtId="0" fontId="2" fillId="28" borderId="24" xfId="0" applyFont="1" applyFill="1" applyBorder="1" applyAlignment="1">
      <alignment horizontal="center" vertical="center" wrapText="1"/>
    </xf>
    <xf numFmtId="0" fontId="2" fillId="28" borderId="24" xfId="0" applyFont="1" applyFill="1" applyBorder="1" applyAlignment="1">
      <alignment horizontal="left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0" fillId="25" borderId="21" xfId="0" applyFill="1" applyBorder="1" applyAlignment="1">
      <alignment horizontal="left" vertical="center"/>
    </xf>
    <xf numFmtId="0" fontId="0" fillId="25" borderId="21" xfId="0" applyFill="1" applyBorder="1" applyAlignment="1">
      <alignment horizontal="center" vertical="center" wrapText="1"/>
    </xf>
    <xf numFmtId="0" fontId="0" fillId="25" borderId="21" xfId="0" applyFill="1" applyBorder="1" applyAlignment="1">
      <alignment vertical="center" wrapText="1"/>
    </xf>
    <xf numFmtId="0" fontId="2" fillId="26" borderId="23" xfId="0" applyFont="1" applyFill="1" applyBorder="1" applyAlignment="1">
      <alignment horizontal="left" vertical="center"/>
    </xf>
    <xf numFmtId="0" fontId="2" fillId="26" borderId="24" xfId="0" applyFont="1" applyFill="1" applyBorder="1" applyAlignment="1">
      <alignment horizontal="center" vertical="center" wrapText="1"/>
    </xf>
    <xf numFmtId="0" fontId="2" fillId="26" borderId="24" xfId="0" applyFont="1" applyFill="1" applyBorder="1" applyAlignment="1">
      <alignment horizontal="left" vertical="center" wrapText="1"/>
    </xf>
    <xf numFmtId="0" fontId="2" fillId="26" borderId="25" xfId="0" applyFont="1" applyFill="1" applyBorder="1" applyAlignment="1">
      <alignment horizontal="center" vertical="center" wrapText="1"/>
    </xf>
    <xf numFmtId="0" fontId="4" fillId="26" borderId="21" xfId="0" applyFont="1" applyFill="1" applyBorder="1" applyAlignment="1">
      <alignment horizontal="center" vertical="center" wrapText="1"/>
    </xf>
    <xf numFmtId="0" fontId="0" fillId="26" borderId="21" xfId="0" applyFill="1" applyBorder="1" applyAlignment="1">
      <alignment horizontal="left" vertical="center"/>
    </xf>
    <xf numFmtId="0" fontId="0" fillId="26" borderId="21" xfId="0" applyFill="1" applyBorder="1" applyAlignment="1">
      <alignment horizontal="center" vertical="center" wrapText="1"/>
    </xf>
    <xf numFmtId="0" fontId="0" fillId="26" borderId="21" xfId="0" applyFill="1" applyBorder="1" applyAlignment="1">
      <alignment vertical="center" wrapText="1"/>
    </xf>
    <xf numFmtId="0" fontId="4" fillId="31" borderId="20" xfId="0" applyFont="1" applyFill="1" applyBorder="1" applyAlignment="1">
      <alignment horizontal="center" vertical="center"/>
    </xf>
    <xf numFmtId="0" fontId="4" fillId="31" borderId="20" xfId="0" applyFont="1" applyFill="1" applyBorder="1" applyAlignment="1">
      <alignment horizontal="left" vertical="center"/>
    </xf>
    <xf numFmtId="0" fontId="4" fillId="31" borderId="20" xfId="0" applyFont="1" applyFill="1" applyBorder="1" applyAlignment="1">
      <alignment horizontal="center" vertical="center" wrapText="1"/>
    </xf>
    <xf numFmtId="0" fontId="2" fillId="31" borderId="26" xfId="0" applyFont="1" applyFill="1" applyBorder="1" applyAlignment="1">
      <alignment horizontal="left" vertical="center"/>
    </xf>
    <xf numFmtId="0" fontId="2" fillId="31" borderId="27" xfId="0" applyFont="1" applyFill="1" applyBorder="1" applyAlignment="1">
      <alignment horizontal="left" vertical="center"/>
    </xf>
    <xf numFmtId="0" fontId="2" fillId="31" borderId="27" xfId="0" applyFont="1" applyFill="1" applyBorder="1" applyAlignment="1">
      <alignment horizontal="center" vertical="center"/>
    </xf>
    <xf numFmtId="0" fontId="2" fillId="31" borderId="28" xfId="0" applyFont="1" applyFill="1" applyBorder="1" applyAlignment="1">
      <alignment horizontal="left" vertical="center"/>
    </xf>
    <xf numFmtId="0" fontId="2" fillId="30" borderId="26" xfId="0" applyFont="1" applyFill="1" applyBorder="1" applyAlignment="1">
      <alignment horizontal="left" vertical="center"/>
    </xf>
    <xf numFmtId="0" fontId="2" fillId="30" borderId="27" xfId="0" applyFont="1" applyFill="1" applyBorder="1" applyAlignment="1">
      <alignment horizontal="left" vertical="center"/>
    </xf>
    <xf numFmtId="0" fontId="2" fillId="30" borderId="27" xfId="0" applyFont="1" applyFill="1" applyBorder="1" applyAlignment="1">
      <alignment horizontal="center" vertical="center"/>
    </xf>
    <xf numFmtId="0" fontId="2" fillId="30" borderId="28" xfId="0" applyFont="1" applyFill="1" applyBorder="1" applyAlignment="1">
      <alignment horizontal="left" vertical="center"/>
    </xf>
    <xf numFmtId="0" fontId="4" fillId="24" borderId="0" xfId="0" applyFont="1" applyFill="1" applyBorder="1" applyAlignment="1">
      <alignment horizontal="left" vertical="center"/>
    </xf>
    <xf numFmtId="0" fontId="4" fillId="24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left"/>
    </xf>
    <xf numFmtId="0" fontId="4" fillId="24" borderId="0" xfId="0" applyFont="1" applyFill="1" applyAlignment="1">
      <alignment horizontal="left"/>
    </xf>
    <xf numFmtId="0" fontId="4" fillId="31" borderId="20" xfId="0" applyFont="1" applyFill="1" applyBorder="1" applyAlignment="1">
      <alignment horizontal="left" vertical="center" wrapText="1"/>
    </xf>
    <xf numFmtId="0" fontId="4" fillId="24" borderId="0" xfId="0" applyFont="1" applyFill="1" applyBorder="1" applyAlignment="1">
      <alignment horizontal="right" vertical="center"/>
    </xf>
    <xf numFmtId="0" fontId="1" fillId="24" borderId="0" xfId="46" applyFill="1" applyAlignment="1">
      <alignment horizontal="left" vertical="center"/>
    </xf>
    <xf numFmtId="0" fontId="15" fillId="24" borderId="0" xfId="0" applyFont="1" applyFill="1" applyBorder="1" applyAlignment="1">
      <alignment horizontal="left" vertical="center"/>
    </xf>
    <xf numFmtId="0" fontId="4" fillId="28" borderId="12" xfId="0" applyFont="1" applyFill="1" applyBorder="1" applyAlignment="1">
      <alignment horizontal="left" vertical="center"/>
    </xf>
    <xf numFmtId="0" fontId="4" fillId="28" borderId="12" xfId="0" applyFont="1" applyFill="1" applyBorder="1" applyAlignment="1">
      <alignment vertical="center" wrapText="1"/>
    </xf>
    <xf numFmtId="0" fontId="4" fillId="30" borderId="20" xfId="0" applyFont="1" applyFill="1" applyBorder="1" applyAlignment="1">
      <alignment vertical="center" wrapText="1"/>
    </xf>
    <xf numFmtId="0" fontId="6" fillId="24" borderId="31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right" vertical="center"/>
    </xf>
    <xf numFmtId="0" fontId="38" fillId="32" borderId="12" xfId="0" applyFont="1" applyFill="1" applyBorder="1" applyAlignment="1">
      <alignment horizontal="right" vertical="center"/>
    </xf>
    <xf numFmtId="0" fontId="2" fillId="24" borderId="12" xfId="0" applyFont="1" applyFill="1" applyBorder="1" applyAlignment="1">
      <alignment horizontal="right" vertical="center" wrapText="1"/>
    </xf>
    <xf numFmtId="0" fontId="17" fillId="24" borderId="12" xfId="0" applyFont="1" applyFill="1" applyBorder="1" applyAlignment="1">
      <alignment horizontal="right" vertical="center"/>
    </xf>
    <xf numFmtId="0" fontId="0" fillId="25" borderId="12" xfId="0" applyFill="1" applyBorder="1" applyAlignment="1" applyProtection="1">
      <alignment horizontal="center" vertical="center" wrapText="1"/>
      <protection locked="0"/>
    </xf>
    <xf numFmtId="0" fontId="2" fillId="29" borderId="12" xfId="0" applyFont="1" applyFill="1" applyBorder="1" applyAlignment="1" applyProtection="1">
      <alignment horizontal="center" vertical="center" textRotation="90" wrapText="1"/>
      <protection locked="0"/>
    </xf>
    <xf numFmtId="0" fontId="0" fillId="29" borderId="12" xfId="0" applyFill="1" applyBorder="1" applyAlignment="1" applyProtection="1">
      <alignment horizontal="center" wrapText="1"/>
      <protection locked="0"/>
    </xf>
    <xf numFmtId="0" fontId="2" fillId="27" borderId="12" xfId="0" applyFont="1" applyFill="1" applyBorder="1" applyAlignment="1" applyProtection="1">
      <alignment horizontal="center" vertical="center" textRotation="90" wrapText="1"/>
      <protection locked="0"/>
    </xf>
    <xf numFmtId="0" fontId="0" fillId="27" borderId="12" xfId="0" applyFill="1" applyBorder="1" applyAlignment="1" applyProtection="1">
      <alignment horizontal="center" vertical="center" wrapText="1"/>
      <protection locked="0"/>
    </xf>
    <xf numFmtId="0" fontId="2" fillId="28" borderId="12" xfId="0" applyFont="1" applyFill="1" applyBorder="1" applyAlignment="1" applyProtection="1">
      <alignment horizontal="center" vertical="center" textRotation="90" wrapText="1"/>
      <protection locked="0"/>
    </xf>
    <xf numFmtId="0" fontId="0" fillId="28" borderId="12" xfId="0" applyFill="1" applyBorder="1" applyAlignment="1" applyProtection="1">
      <alignment horizontal="center" vertical="center" textRotation="90" wrapText="1"/>
      <protection locked="0"/>
    </xf>
    <xf numFmtId="0" fontId="0" fillId="28" borderId="12" xfId="0" applyFill="1" applyBorder="1" applyAlignment="1" applyProtection="1">
      <alignment horizontal="center" vertical="center" wrapText="1"/>
      <protection locked="0"/>
    </xf>
    <xf numFmtId="0" fontId="4" fillId="28" borderId="12" xfId="0" applyFont="1" applyFill="1" applyBorder="1" applyAlignment="1" applyProtection="1">
      <alignment horizontal="center" vertical="center" wrapText="1"/>
      <protection locked="0"/>
    </xf>
    <xf numFmtId="0" fontId="2" fillId="25" borderId="12" xfId="0" applyFont="1" applyFill="1" applyBorder="1" applyAlignment="1" applyProtection="1">
      <alignment horizontal="center" vertical="center" textRotation="90" wrapText="1"/>
      <protection locked="0"/>
    </xf>
    <xf numFmtId="0" fontId="2" fillId="26" borderId="12" xfId="0" applyFont="1" applyFill="1" applyBorder="1" applyAlignment="1" applyProtection="1">
      <alignment horizontal="center" vertical="center" textRotation="90" wrapText="1"/>
      <protection locked="0"/>
    </xf>
    <xf numFmtId="0" fontId="0" fillId="26" borderId="12" xfId="0" applyFill="1" applyBorder="1" applyAlignment="1" applyProtection="1">
      <alignment horizontal="center" vertical="center" wrapText="1"/>
      <protection locked="0"/>
    </xf>
    <xf numFmtId="0" fontId="2" fillId="31" borderId="12" xfId="0" applyFont="1" applyFill="1" applyBorder="1" applyAlignment="1" applyProtection="1">
      <alignment horizontal="center" vertical="center" textRotation="90" wrapText="1"/>
      <protection locked="0"/>
    </xf>
    <xf numFmtId="0" fontId="12" fillId="31" borderId="12" xfId="0" applyFont="1" applyFill="1" applyBorder="1" applyAlignment="1" applyProtection="1">
      <alignment horizontal="center" vertical="center" wrapText="1"/>
      <protection locked="0"/>
    </xf>
    <xf numFmtId="0" fontId="0" fillId="31" borderId="12" xfId="0" applyFill="1" applyBorder="1" applyAlignment="1" applyProtection="1">
      <alignment horizontal="center" vertical="center" wrapText="1"/>
      <protection locked="0"/>
    </xf>
    <xf numFmtId="0" fontId="2" fillId="30" borderId="12" xfId="0" applyFont="1" applyFill="1" applyBorder="1" applyAlignment="1" applyProtection="1">
      <alignment horizontal="center" vertical="center" textRotation="90" wrapText="1"/>
      <protection locked="0"/>
    </xf>
    <xf numFmtId="0" fontId="17" fillId="24" borderId="12" xfId="0" quotePrefix="1" applyFont="1" applyFill="1" applyBorder="1" applyAlignment="1" applyProtection="1">
      <alignment horizontal="center" vertical="center" wrapText="1"/>
      <protection locked="0"/>
    </xf>
    <xf numFmtId="0" fontId="13" fillId="24" borderId="12" xfId="0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0" fillId="0" borderId="12" xfId="0" quotePrefix="1" applyFill="1" applyBorder="1" applyAlignment="1" applyProtection="1">
      <alignment horizontal="center"/>
      <protection locked="0"/>
    </xf>
    <xf numFmtId="0" fontId="0" fillId="24" borderId="0" xfId="0" applyFill="1" applyBorder="1" applyAlignment="1" applyProtection="1">
      <alignment horizontal="left" vertical="center"/>
      <protection locked="0"/>
    </xf>
    <xf numFmtId="0" fontId="0" fillId="24" borderId="0" xfId="0" applyFill="1" applyBorder="1" applyAlignment="1" applyProtection="1">
      <alignment horizontal="center" vertical="center"/>
      <protection locked="0"/>
    </xf>
    <xf numFmtId="0" fontId="0" fillId="24" borderId="0" xfId="0" applyFill="1" applyBorder="1" applyAlignment="1" applyProtection="1">
      <alignment horizontal="center"/>
      <protection locked="0"/>
    </xf>
    <xf numFmtId="0" fontId="2" fillId="24" borderId="0" xfId="0" applyFont="1" applyFill="1" applyBorder="1" applyAlignment="1" applyProtection="1">
      <alignment horizontal="left" vertical="center"/>
      <protection locked="0"/>
    </xf>
    <xf numFmtId="0" fontId="6" fillId="24" borderId="0" xfId="0" applyFont="1" applyFill="1" applyBorder="1" applyAlignment="1" applyProtection="1">
      <alignment horizontal="left" vertical="center"/>
      <protection locked="0"/>
    </xf>
    <xf numFmtId="0" fontId="6" fillId="24" borderId="0" xfId="0" applyFont="1" applyFill="1" applyBorder="1" applyAlignment="1" applyProtection="1">
      <alignment horizontal="center" vertical="center"/>
      <protection locked="0"/>
    </xf>
    <xf numFmtId="0" fontId="2" fillId="24" borderId="0" xfId="0" applyFont="1" applyFill="1" applyBorder="1" applyAlignment="1" applyProtection="1">
      <alignment horizontal="center" vertical="center"/>
      <protection locked="0"/>
    </xf>
    <xf numFmtId="0" fontId="2" fillId="24" borderId="0" xfId="0" applyFont="1" applyFill="1" applyBorder="1" applyAlignment="1" applyProtection="1">
      <alignment horizontal="right" vertical="center"/>
      <protection locked="0"/>
    </xf>
    <xf numFmtId="0" fontId="4" fillId="24" borderId="0" xfId="0" quotePrefix="1" applyFont="1" applyFill="1" applyBorder="1" applyAlignment="1" applyProtection="1">
      <alignment horizontal="left" vertical="center"/>
      <protection locked="0"/>
    </xf>
    <xf numFmtId="0" fontId="4" fillId="24" borderId="0" xfId="0" applyFont="1" applyFill="1" applyBorder="1" applyAlignment="1" applyProtection="1">
      <alignment horizontal="left" vertical="center"/>
      <protection locked="0"/>
    </xf>
    <xf numFmtId="0" fontId="17" fillId="24" borderId="0" xfId="0" applyFont="1" applyFill="1" applyBorder="1" applyAlignment="1" applyProtection="1">
      <alignment horizontal="right" vertical="center"/>
      <protection locked="0"/>
    </xf>
    <xf numFmtId="0" fontId="2" fillId="24" borderId="0" xfId="0" applyFont="1" applyFill="1" applyBorder="1" applyAlignment="1" applyProtection="1">
      <alignment horizontal="right" vertical="center" wrapText="1"/>
      <protection locked="0"/>
    </xf>
    <xf numFmtId="0" fontId="4" fillId="24" borderId="0" xfId="0" applyFont="1" applyFill="1" applyBorder="1" applyAlignment="1" applyProtection="1">
      <alignment horizontal="left" vertical="center" textRotation="90"/>
      <protection locked="0"/>
    </xf>
    <xf numFmtId="49" fontId="4" fillId="24" borderId="0" xfId="0" applyNumberFormat="1" applyFont="1" applyFill="1" applyBorder="1" applyAlignment="1" applyProtection="1">
      <alignment horizontal="left" vertical="center"/>
      <protection locked="0"/>
    </xf>
    <xf numFmtId="0" fontId="4" fillId="24" borderId="0" xfId="0" applyFont="1" applyFill="1" applyBorder="1" applyAlignment="1" applyProtection="1">
      <alignment horizontal="left"/>
      <protection locked="0"/>
    </xf>
    <xf numFmtId="0" fontId="21" fillId="24" borderId="0" xfId="0" applyFont="1" applyFill="1" applyBorder="1" applyAlignment="1" applyProtection="1">
      <alignment horizontal="left" vertical="center"/>
      <protection locked="0"/>
    </xf>
    <xf numFmtId="0" fontId="11" fillId="24" borderId="0" xfId="0" applyFont="1" applyFill="1" applyBorder="1" applyAlignment="1" applyProtection="1">
      <alignment horizontal="left" vertical="top" wrapText="1"/>
      <protection locked="0"/>
    </xf>
    <xf numFmtId="0" fontId="0" fillId="24" borderId="0" xfId="0" applyFill="1" applyBorder="1" applyAlignment="1" applyProtection="1">
      <alignment horizontal="center" vertical="top"/>
      <protection locked="0"/>
    </xf>
    <xf numFmtId="0" fontId="3" fillId="24" borderId="0" xfId="0" applyFont="1" applyFill="1" applyBorder="1" applyAlignment="1" applyProtection="1">
      <alignment horizontal="center" textRotation="90"/>
      <protection locked="0"/>
    </xf>
    <xf numFmtId="0" fontId="3" fillId="24" borderId="0" xfId="0" applyFont="1" applyFill="1" applyBorder="1" applyAlignment="1" applyProtection="1">
      <alignment vertical="center" textRotation="90"/>
      <protection locked="0"/>
    </xf>
    <xf numFmtId="0" fontId="0" fillId="24" borderId="0" xfId="0" applyFill="1" applyBorder="1" applyProtection="1">
      <protection locked="0"/>
    </xf>
    <xf numFmtId="0" fontId="0" fillId="24" borderId="0" xfId="0" applyFill="1" applyBorder="1" applyAlignment="1" applyProtection="1">
      <alignment horizontal="center" vertical="top" wrapText="1"/>
      <protection locked="0"/>
    </xf>
    <xf numFmtId="0" fontId="4" fillId="29" borderId="21" xfId="0" applyFont="1" applyFill="1" applyBorder="1" applyAlignment="1">
      <alignment vertical="center" wrapText="1"/>
    </xf>
    <xf numFmtId="0" fontId="2" fillId="0" borderId="0" xfId="0" applyFont="1"/>
    <xf numFmtId="0" fontId="2" fillId="0" borderId="12" xfId="0" applyFont="1" applyBorder="1"/>
    <xf numFmtId="0" fontId="0" fillId="0" borderId="12" xfId="0" applyBorder="1"/>
    <xf numFmtId="14" fontId="0" fillId="0" borderId="12" xfId="0" applyNumberFormat="1" applyBorder="1"/>
    <xf numFmtId="0" fontId="2" fillId="24" borderId="12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/>
    </xf>
    <xf numFmtId="0" fontId="14" fillId="25" borderId="31" xfId="0" applyFont="1" applyFill="1" applyBorder="1" applyAlignment="1" applyProtection="1">
      <alignment horizontal="center" vertical="center" wrapText="1"/>
      <protection locked="0"/>
    </xf>
    <xf numFmtId="0" fontId="14" fillId="25" borderId="33" xfId="0" applyFont="1" applyFill="1" applyBorder="1" applyAlignment="1" applyProtection="1">
      <alignment horizontal="center" vertical="center" wrapText="1"/>
      <protection locked="0"/>
    </xf>
    <xf numFmtId="0" fontId="14" fillId="25" borderId="32" xfId="0" applyFont="1" applyFill="1" applyBorder="1" applyAlignment="1" applyProtection="1">
      <alignment horizontal="center" vertical="center" wrapText="1"/>
      <protection locked="0"/>
    </xf>
    <xf numFmtId="0" fontId="2" fillId="24" borderId="12" xfId="0" applyFont="1" applyFill="1" applyBorder="1" applyAlignment="1">
      <alignment horizontal="center" vertical="center" wrapText="1"/>
    </xf>
    <xf numFmtId="0" fontId="14" fillId="29" borderId="21" xfId="0" applyFont="1" applyFill="1" applyBorder="1" applyAlignment="1" applyProtection="1">
      <alignment horizontal="center" vertical="top"/>
      <protection locked="0"/>
    </xf>
    <xf numFmtId="0" fontId="14" fillId="29" borderId="22" xfId="0" applyFont="1" applyFill="1" applyBorder="1" applyAlignment="1" applyProtection="1">
      <alignment horizontal="center" vertical="top"/>
      <protection locked="0"/>
    </xf>
    <xf numFmtId="0" fontId="14" fillId="29" borderId="20" xfId="0" applyFont="1" applyFill="1" applyBorder="1" applyAlignment="1" applyProtection="1">
      <alignment horizontal="center" vertical="top"/>
      <protection locked="0"/>
    </xf>
    <xf numFmtId="0" fontId="13" fillId="24" borderId="12" xfId="0" applyFont="1" applyFill="1" applyBorder="1" applyAlignment="1" applyProtection="1">
      <alignment horizontal="center" textRotation="90" wrapText="1"/>
      <protection locked="0"/>
    </xf>
    <xf numFmtId="0" fontId="13" fillId="24" borderId="12" xfId="0" quotePrefix="1" applyFont="1" applyFill="1" applyBorder="1" applyAlignment="1" applyProtection="1">
      <alignment horizontal="center" textRotation="90" wrapText="1"/>
      <protection locked="0"/>
    </xf>
    <xf numFmtId="0" fontId="14" fillId="29" borderId="32" xfId="0" applyFont="1" applyFill="1" applyBorder="1" applyAlignment="1" applyProtection="1">
      <alignment horizontal="center" vertical="center"/>
      <protection locked="0"/>
    </xf>
    <xf numFmtId="0" fontId="14" fillId="29" borderId="12" xfId="0" applyFont="1" applyFill="1" applyBorder="1" applyAlignment="1" applyProtection="1">
      <alignment horizontal="center" vertical="center"/>
      <protection locked="0"/>
    </xf>
    <xf numFmtId="0" fontId="14" fillId="29" borderId="31" xfId="0" applyFont="1" applyFill="1" applyBorder="1" applyAlignment="1" applyProtection="1">
      <alignment horizontal="center" vertical="center"/>
      <protection locked="0"/>
    </xf>
    <xf numFmtId="0" fontId="14" fillId="25" borderId="21" xfId="0" applyFont="1" applyFill="1" applyBorder="1" applyAlignment="1" applyProtection="1">
      <alignment horizontal="center" vertical="top"/>
      <protection locked="0"/>
    </xf>
    <xf numFmtId="0" fontId="14" fillId="25" borderId="22" xfId="0" applyFont="1" applyFill="1" applyBorder="1" applyAlignment="1" applyProtection="1">
      <alignment horizontal="center" vertical="top"/>
      <protection locked="0"/>
    </xf>
    <xf numFmtId="0" fontId="14" fillId="25" borderId="20" xfId="0" applyFont="1" applyFill="1" applyBorder="1" applyAlignment="1" applyProtection="1">
      <alignment horizontal="center" vertical="top"/>
      <protection locked="0"/>
    </xf>
    <xf numFmtId="0" fontId="14" fillId="28" borderId="12" xfId="0" applyFont="1" applyFill="1" applyBorder="1" applyAlignment="1" applyProtection="1">
      <alignment horizontal="center" vertical="center"/>
      <protection locked="0"/>
    </xf>
    <xf numFmtId="0" fontId="0" fillId="29" borderId="32" xfId="0" applyFill="1" applyBorder="1" applyAlignment="1" applyProtection="1">
      <alignment horizontal="center" vertical="center"/>
      <protection locked="0"/>
    </xf>
    <xf numFmtId="0" fontId="0" fillId="29" borderId="12" xfId="0" applyFill="1" applyBorder="1" applyAlignment="1" applyProtection="1">
      <alignment horizontal="center" vertical="center"/>
      <protection locked="0"/>
    </xf>
    <xf numFmtId="0" fontId="0" fillId="28" borderId="31" xfId="0" applyFill="1" applyBorder="1" applyAlignment="1" applyProtection="1">
      <alignment horizontal="center" vertical="center" wrapText="1"/>
      <protection locked="0"/>
    </xf>
    <xf numFmtId="0" fontId="0" fillId="28" borderId="33" xfId="0" applyFill="1" applyBorder="1" applyAlignment="1" applyProtection="1">
      <alignment horizontal="center" vertical="center" wrapText="1"/>
      <protection locked="0"/>
    </xf>
    <xf numFmtId="0" fontId="0" fillId="28" borderId="32" xfId="0" applyFill="1" applyBorder="1" applyAlignment="1" applyProtection="1">
      <alignment horizontal="center" vertical="center" wrapText="1"/>
      <protection locked="0"/>
    </xf>
    <xf numFmtId="0" fontId="0" fillId="29" borderId="31" xfId="0" applyFill="1" applyBorder="1" applyAlignment="1" applyProtection="1">
      <alignment horizontal="center" vertical="center" wrapText="1"/>
      <protection locked="0"/>
    </xf>
    <xf numFmtId="0" fontId="0" fillId="29" borderId="33" xfId="0" applyFill="1" applyBorder="1" applyAlignment="1" applyProtection="1">
      <alignment horizontal="center" vertical="center" wrapText="1"/>
      <protection locked="0"/>
    </xf>
    <xf numFmtId="0" fontId="0" fillId="29" borderId="32" xfId="0" applyFill="1" applyBorder="1" applyAlignment="1" applyProtection="1">
      <alignment horizontal="center" vertical="center" wrapText="1"/>
      <protection locked="0"/>
    </xf>
    <xf numFmtId="0" fontId="14" fillId="27" borderId="21" xfId="0" applyFont="1" applyFill="1" applyBorder="1" applyAlignment="1" applyProtection="1">
      <alignment horizontal="center" vertical="top"/>
      <protection locked="0"/>
    </xf>
    <xf numFmtId="0" fontId="14" fillId="27" borderId="22" xfId="0" applyFont="1" applyFill="1" applyBorder="1" applyAlignment="1" applyProtection="1">
      <alignment horizontal="center" vertical="top"/>
      <protection locked="0"/>
    </xf>
    <xf numFmtId="0" fontId="14" fillId="27" borderId="20" xfId="0" applyFont="1" applyFill="1" applyBorder="1" applyAlignment="1" applyProtection="1">
      <alignment horizontal="center" vertical="top"/>
      <protection locked="0"/>
    </xf>
    <xf numFmtId="0" fontId="14" fillId="28" borderId="21" xfId="0" applyFont="1" applyFill="1" applyBorder="1" applyAlignment="1" applyProtection="1">
      <alignment horizontal="center" vertical="top"/>
      <protection locked="0"/>
    </xf>
    <xf numFmtId="0" fontId="14" fillId="28" borderId="22" xfId="0" applyFont="1" applyFill="1" applyBorder="1" applyAlignment="1" applyProtection="1">
      <alignment horizontal="center" vertical="top"/>
      <protection locked="0"/>
    </xf>
    <xf numFmtId="0" fontId="14" fillId="28" borderId="20" xfId="0" applyFont="1" applyFill="1" applyBorder="1" applyAlignment="1" applyProtection="1">
      <alignment horizontal="center" vertical="top"/>
      <protection locked="0"/>
    </xf>
    <xf numFmtId="0" fontId="14" fillId="26" borderId="21" xfId="0" applyFont="1" applyFill="1" applyBorder="1" applyAlignment="1" applyProtection="1">
      <alignment horizontal="center" vertical="top"/>
      <protection locked="0"/>
    </xf>
    <xf numFmtId="0" fontId="14" fillId="26" borderId="22" xfId="0" applyFont="1" applyFill="1" applyBorder="1" applyAlignment="1" applyProtection="1">
      <alignment horizontal="center" vertical="top"/>
      <protection locked="0"/>
    </xf>
    <xf numFmtId="0" fontId="14" fillId="26" borderId="20" xfId="0" applyFont="1" applyFill="1" applyBorder="1" applyAlignment="1" applyProtection="1">
      <alignment horizontal="center" vertical="top"/>
      <protection locked="0"/>
    </xf>
    <xf numFmtId="0" fontId="14" fillId="27" borderId="32" xfId="0" applyFont="1" applyFill="1" applyBorder="1" applyAlignment="1" applyProtection="1">
      <alignment horizontal="center" vertical="center"/>
      <protection locked="0"/>
    </xf>
    <xf numFmtId="0" fontId="14" fillId="27" borderId="12" xfId="0" applyFont="1" applyFill="1" applyBorder="1" applyAlignment="1" applyProtection="1">
      <alignment horizontal="center" vertical="center"/>
      <protection locked="0"/>
    </xf>
    <xf numFmtId="0" fontId="18" fillId="30" borderId="12" xfId="0" applyFont="1" applyFill="1" applyBorder="1" applyAlignment="1" applyProtection="1">
      <alignment horizontal="center" vertical="top"/>
      <protection locked="0"/>
    </xf>
    <xf numFmtId="0" fontId="0" fillId="26" borderId="12" xfId="0" applyFill="1" applyBorder="1" applyAlignment="1" applyProtection="1">
      <alignment horizontal="center" vertical="center" wrapText="1"/>
      <protection locked="0"/>
    </xf>
    <xf numFmtId="0" fontId="0" fillId="25" borderId="12" xfId="0" applyFill="1" applyBorder="1" applyAlignment="1" applyProtection="1">
      <alignment horizontal="center" vertical="center" wrapText="1"/>
      <protection locked="0"/>
    </xf>
    <xf numFmtId="0" fontId="15" fillId="30" borderId="12" xfId="0" applyFont="1" applyFill="1" applyBorder="1" applyAlignment="1">
      <alignment horizontal="center" vertical="center"/>
    </xf>
    <xf numFmtId="0" fontId="15" fillId="30" borderId="31" xfId="0" applyFont="1" applyFill="1" applyBorder="1" applyAlignment="1">
      <alignment horizontal="center" vertical="center"/>
    </xf>
    <xf numFmtId="0" fontId="13" fillId="24" borderId="31" xfId="0" applyFont="1" applyFill="1" applyBorder="1" applyAlignment="1" applyProtection="1">
      <alignment horizontal="center" textRotation="90" wrapText="1"/>
      <protection locked="0"/>
    </xf>
    <xf numFmtId="0" fontId="13" fillId="24" borderId="31" xfId="0" quotePrefix="1" applyFont="1" applyFill="1" applyBorder="1" applyAlignment="1" applyProtection="1">
      <alignment horizontal="center" textRotation="90" wrapText="1"/>
      <protection locked="0"/>
    </xf>
    <xf numFmtId="0" fontId="0" fillId="24" borderId="0" xfId="0" applyFill="1" applyBorder="1" applyAlignment="1" applyProtection="1">
      <alignment horizontal="center"/>
      <protection locked="0"/>
    </xf>
    <xf numFmtId="0" fontId="14" fillId="31" borderId="12" xfId="0" applyFont="1" applyFill="1" applyBorder="1" applyAlignment="1" applyProtection="1">
      <alignment horizontal="center" vertical="top"/>
      <protection locked="0"/>
    </xf>
    <xf numFmtId="0" fontId="14" fillId="25" borderId="12" xfId="0" applyFont="1" applyFill="1" applyBorder="1" applyAlignment="1" applyProtection="1">
      <alignment horizontal="center" vertical="center"/>
      <protection locked="0"/>
    </xf>
    <xf numFmtId="0" fontId="14" fillId="26" borderId="12" xfId="0" applyFont="1" applyFill="1" applyBorder="1" applyAlignment="1" applyProtection="1">
      <alignment horizontal="center" vertical="center" wrapText="1"/>
      <protection locked="0"/>
    </xf>
    <xf numFmtId="0" fontId="14" fillId="31" borderId="32" xfId="0" applyFont="1" applyFill="1" applyBorder="1" applyAlignment="1" applyProtection="1">
      <alignment horizontal="center" vertical="center" wrapText="1"/>
      <protection locked="0"/>
    </xf>
    <xf numFmtId="0" fontId="14" fillId="31" borderId="12" xfId="0" applyFont="1" applyFill="1" applyBorder="1" applyAlignment="1" applyProtection="1">
      <alignment horizontal="center" vertical="center" wrapText="1"/>
      <protection locked="0"/>
    </xf>
    <xf numFmtId="0" fontId="14" fillId="31" borderId="3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Alignment="1">
      <alignment horizontal="center"/>
    </xf>
    <xf numFmtId="0" fontId="4" fillId="24" borderId="20" xfId="0" quotePrefix="1" applyFont="1" applyFill="1" applyBorder="1" applyAlignment="1">
      <alignment horizontal="left" vertical="center"/>
    </xf>
    <xf numFmtId="0" fontId="39" fillId="32" borderId="12" xfId="0" quotePrefix="1" applyFont="1" applyFill="1" applyBorder="1" applyAlignment="1">
      <alignment horizontal="left" vertical="center"/>
    </xf>
    <xf numFmtId="0" fontId="4" fillId="24" borderId="12" xfId="0" quotePrefix="1" applyFont="1" applyFill="1" applyBorder="1" applyAlignment="1">
      <alignment horizontal="left" vertical="center"/>
    </xf>
    <xf numFmtId="49" fontId="4" fillId="24" borderId="12" xfId="0" applyNumberFormat="1" applyFont="1" applyFill="1" applyBorder="1" applyAlignment="1">
      <alignment horizontal="left" vertical="center"/>
    </xf>
    <xf numFmtId="0" fontId="0" fillId="32" borderId="31" xfId="0" applyFill="1" applyBorder="1" applyAlignment="1">
      <alignment horizontal="center"/>
    </xf>
    <xf numFmtId="0" fontId="0" fillId="32" borderId="33" xfId="0" applyFill="1" applyBorder="1" applyAlignment="1">
      <alignment horizontal="center"/>
    </xf>
    <xf numFmtId="0" fontId="0" fillId="32" borderId="32" xfId="0" applyFill="1" applyBorder="1" applyAlignment="1">
      <alignment horizontal="center"/>
    </xf>
    <xf numFmtId="0" fontId="2" fillId="30" borderId="12" xfId="0" applyFont="1" applyFill="1" applyBorder="1" applyAlignment="1" applyProtection="1">
      <alignment horizontal="center" textRotation="90" wrapText="1"/>
      <protection locked="0"/>
    </xf>
    <xf numFmtId="0" fontId="17" fillId="30" borderId="32" xfId="0" applyFont="1" applyFill="1" applyBorder="1" applyAlignment="1" applyProtection="1">
      <alignment horizontal="center" textRotation="90" wrapText="1"/>
      <protection locked="0"/>
    </xf>
    <xf numFmtId="0" fontId="17" fillId="30" borderId="32" xfId="0" quotePrefix="1" applyFont="1" applyFill="1" applyBorder="1" applyAlignment="1" applyProtection="1">
      <alignment horizontal="center" textRotation="90" wrapText="1"/>
      <protection locked="0"/>
    </xf>
    <xf numFmtId="0" fontId="17" fillId="24" borderId="31" xfId="0" quotePrefix="1" applyFont="1" applyFill="1" applyBorder="1" applyAlignment="1" applyProtection="1">
      <alignment horizontal="center" vertical="center" wrapText="1"/>
      <protection locked="0"/>
    </xf>
    <xf numFmtId="0" fontId="17" fillId="24" borderId="33" xfId="0" quotePrefix="1" applyFont="1" applyFill="1" applyBorder="1" applyAlignment="1" applyProtection="1">
      <alignment horizontal="center" vertical="center" wrapText="1"/>
      <protection locked="0"/>
    </xf>
    <xf numFmtId="0" fontId="17" fillId="24" borderId="32" xfId="0" quotePrefix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2" fillId="32" borderId="31" xfId="0" applyFont="1" applyFill="1" applyBorder="1" applyAlignment="1">
      <alignment horizontal="center" textRotation="90"/>
    </xf>
    <xf numFmtId="0" fontId="2" fillId="32" borderId="33" xfId="0" applyFont="1" applyFill="1" applyBorder="1" applyAlignment="1">
      <alignment horizontal="center" textRotation="90"/>
    </xf>
    <xf numFmtId="0" fontId="2" fillId="32" borderId="32" xfId="0" applyFont="1" applyFill="1" applyBorder="1" applyAlignment="1">
      <alignment horizontal="center" textRotation="90"/>
    </xf>
    <xf numFmtId="0" fontId="0" fillId="24" borderId="34" xfId="46" applyFont="1" applyFill="1" applyBorder="1" applyAlignment="1">
      <alignment horizontal="right" vertical="center"/>
    </xf>
    <xf numFmtId="0" fontId="2" fillId="24" borderId="23" xfId="46" applyFont="1" applyFill="1" applyBorder="1" applyAlignment="1">
      <alignment horizontal="center"/>
    </xf>
    <xf numFmtId="0" fontId="2" fillId="24" borderId="24" xfId="46" applyFont="1" applyFill="1" applyBorder="1" applyAlignment="1">
      <alignment horizontal="center"/>
    </xf>
    <xf numFmtId="0" fontId="2" fillId="24" borderId="25" xfId="46" applyFont="1" applyFill="1" applyBorder="1" applyAlignment="1">
      <alignment horizontal="center"/>
    </xf>
    <xf numFmtId="0" fontId="1" fillId="0" borderId="12" xfId="46" applyFont="1" applyFill="1" applyBorder="1" applyAlignment="1">
      <alignment horizontal="center" vertical="center" wrapText="1"/>
    </xf>
    <xf numFmtId="0" fontId="1" fillId="0" borderId="12" xfId="46" applyFill="1" applyBorder="1" applyAlignment="1">
      <alignment horizontal="center" vertical="center" wrapText="1"/>
    </xf>
    <xf numFmtId="0" fontId="15" fillId="24" borderId="23" xfId="46" applyFont="1" applyFill="1" applyBorder="1" applyAlignment="1">
      <alignment horizontal="left" vertical="center"/>
    </xf>
    <xf numFmtId="0" fontId="15" fillId="24" borderId="24" xfId="46" applyFont="1" applyFill="1" applyBorder="1" applyAlignment="1">
      <alignment horizontal="left" vertical="center"/>
    </xf>
    <xf numFmtId="0" fontId="15" fillId="24" borderId="25" xfId="46" applyFont="1" applyFill="1" applyBorder="1" applyAlignment="1">
      <alignment horizontal="left" vertical="center"/>
    </xf>
    <xf numFmtId="0" fontId="3" fillId="24" borderId="35" xfId="46" applyFont="1" applyFill="1" applyBorder="1" applyAlignment="1">
      <alignment horizontal="center"/>
    </xf>
    <xf numFmtId="0" fontId="3" fillId="24" borderId="36" xfId="46" applyFont="1" applyFill="1" applyBorder="1" applyAlignment="1">
      <alignment horizontal="center"/>
    </xf>
    <xf numFmtId="0" fontId="3" fillId="24" borderId="37" xfId="46" applyFont="1" applyFill="1" applyBorder="1" applyAlignment="1">
      <alignment horizontal="center"/>
    </xf>
    <xf numFmtId="0" fontId="2" fillId="24" borderId="38" xfId="46" applyFont="1" applyFill="1" applyBorder="1" applyAlignment="1">
      <alignment horizontal="center"/>
    </xf>
    <xf numFmtId="0" fontId="2" fillId="24" borderId="39" xfId="46" applyFont="1" applyFill="1" applyBorder="1" applyAlignment="1">
      <alignment horizontal="center"/>
    </xf>
    <xf numFmtId="0" fontId="1" fillId="24" borderId="15" xfId="46" applyFill="1" applyBorder="1" applyAlignment="1">
      <alignment horizontal="center" vertical="center" wrapText="1"/>
    </xf>
    <xf numFmtId="0" fontId="1" fillId="24" borderId="12" xfId="46" applyFill="1" applyBorder="1" applyAlignment="1">
      <alignment horizontal="center" vertical="center" wrapText="1"/>
    </xf>
    <xf numFmtId="0" fontId="1" fillId="0" borderId="31" xfId="46" applyFont="1" applyFill="1" applyBorder="1" applyAlignment="1">
      <alignment horizontal="center" vertical="center" wrapText="1"/>
    </xf>
    <xf numFmtId="0" fontId="1" fillId="0" borderId="32" xfId="46" applyFill="1" applyBorder="1" applyAlignment="1">
      <alignment horizontal="center" vertical="center" wrapText="1"/>
    </xf>
    <xf numFmtId="0" fontId="2" fillId="24" borderId="23" xfId="46" applyFont="1" applyFill="1" applyBorder="1" applyAlignment="1">
      <alignment horizontal="left" vertical="center"/>
    </xf>
    <xf numFmtId="0" fontId="2" fillId="24" borderId="24" xfId="46" applyFont="1" applyFill="1" applyBorder="1" applyAlignment="1">
      <alignment horizontal="left" vertical="center"/>
    </xf>
    <xf numFmtId="0" fontId="3" fillId="24" borderId="35" xfId="46" applyFont="1" applyFill="1" applyBorder="1" applyAlignment="1">
      <alignment horizontal="center" vertical="center"/>
    </xf>
    <xf numFmtId="0" fontId="3" fillId="24" borderId="36" xfId="46" applyFont="1" applyFill="1" applyBorder="1" applyAlignment="1">
      <alignment horizontal="center" vertical="center"/>
    </xf>
    <xf numFmtId="0" fontId="3" fillId="24" borderId="37" xfId="46" applyFont="1" applyFill="1" applyBorder="1" applyAlignment="1">
      <alignment horizontal="center" vertical="center"/>
    </xf>
    <xf numFmtId="0" fontId="2" fillId="0" borderId="11" xfId="46" applyFont="1" applyBorder="1" applyAlignment="1">
      <alignment horizontal="left"/>
    </xf>
    <xf numFmtId="0" fontId="2" fillId="0" borderId="12" xfId="46" applyFont="1" applyBorder="1" applyAlignment="1">
      <alignment horizontal="left"/>
    </xf>
    <xf numFmtId="0" fontId="4" fillId="24" borderId="40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center"/>
    </xf>
    <xf numFmtId="0" fontId="2" fillId="0" borderId="29" xfId="46" applyFont="1" applyBorder="1" applyAlignment="1">
      <alignment horizontal="left"/>
    </xf>
    <xf numFmtId="0" fontId="2" fillId="0" borderId="17" xfId="46" applyFont="1" applyBorder="1" applyAlignment="1">
      <alignment horizontal="left"/>
    </xf>
    <xf numFmtId="0" fontId="2" fillId="24" borderId="40" xfId="46" applyFont="1" applyFill="1" applyBorder="1" applyAlignment="1">
      <alignment horizontal="center"/>
    </xf>
    <xf numFmtId="0" fontId="4" fillId="30" borderId="21" xfId="0" applyFont="1" applyFill="1" applyBorder="1" applyAlignment="1">
      <alignment horizontal="center" vertical="center"/>
    </xf>
    <xf numFmtId="0" fontId="4" fillId="30" borderId="22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28" borderId="22" xfId="0" applyFont="1" applyFill="1" applyBorder="1" applyAlignment="1">
      <alignment horizontal="center" vertical="center"/>
    </xf>
    <xf numFmtId="0" fontId="4" fillId="28" borderId="20" xfId="0" applyFont="1" applyFill="1" applyBorder="1" applyAlignment="1">
      <alignment horizontal="center" vertical="center"/>
    </xf>
    <xf numFmtId="0" fontId="0" fillId="30" borderId="21" xfId="0" applyFill="1" applyBorder="1" applyAlignment="1">
      <alignment horizontal="center" vertical="center" wrapText="1"/>
    </xf>
    <xf numFmtId="0" fontId="0" fillId="30" borderId="22" xfId="0" applyFill="1" applyBorder="1" applyAlignment="1">
      <alignment horizontal="center" vertical="center" wrapText="1"/>
    </xf>
    <xf numFmtId="0" fontId="0" fillId="30" borderId="20" xfId="0" applyFill="1" applyBorder="1" applyAlignment="1">
      <alignment horizontal="center" vertical="center" wrapText="1"/>
    </xf>
    <xf numFmtId="0" fontId="0" fillId="30" borderId="21" xfId="0" applyFill="1" applyBorder="1" applyAlignment="1">
      <alignment horizontal="left" vertical="center"/>
    </xf>
    <xf numFmtId="0" fontId="0" fillId="30" borderId="22" xfId="0" applyFill="1" applyBorder="1" applyAlignment="1">
      <alignment horizontal="left" vertical="center"/>
    </xf>
    <xf numFmtId="0" fontId="0" fillId="30" borderId="20" xfId="0" applyFill="1" applyBorder="1" applyAlignment="1">
      <alignment horizontal="left" vertical="center"/>
    </xf>
    <xf numFmtId="0" fontId="4" fillId="28" borderId="30" xfId="0" applyFont="1" applyFill="1" applyBorder="1" applyAlignment="1">
      <alignment horizontal="center" vertical="center"/>
    </xf>
    <xf numFmtId="0" fontId="0" fillId="29" borderId="41" xfId="0" applyFill="1" applyBorder="1" applyAlignment="1">
      <alignment horizontal="center" vertical="center" wrapText="1"/>
    </xf>
    <xf numFmtId="0" fontId="0" fillId="29" borderId="42" xfId="0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0" fontId="4" fillId="29" borderId="21" xfId="0" applyFont="1" applyFill="1" applyBorder="1" applyAlignment="1">
      <alignment horizontal="center" vertical="center" wrapText="1"/>
    </xf>
    <xf numFmtId="0" fontId="4" fillId="29" borderId="22" xfId="0" applyFont="1" applyFill="1" applyBorder="1" applyAlignment="1">
      <alignment horizontal="center" vertical="center" wrapText="1"/>
    </xf>
    <xf numFmtId="0" fontId="0" fillId="29" borderId="21" xfId="0" applyFill="1" applyBorder="1" applyAlignment="1">
      <alignment horizontal="left" vertical="center"/>
    </xf>
    <xf numFmtId="0" fontId="0" fillId="29" borderId="22" xfId="0" applyFill="1" applyBorder="1" applyAlignment="1">
      <alignment horizontal="left" vertical="center"/>
    </xf>
    <xf numFmtId="0" fontId="4" fillId="29" borderId="20" xfId="0" applyFont="1" applyFill="1" applyBorder="1" applyAlignment="1">
      <alignment horizontal="center" vertical="center" wrapText="1"/>
    </xf>
  </cellXfs>
  <cellStyles count="5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35" builtinId="8"/>
    <cellStyle name="Input 2" xfId="36"/>
    <cellStyle name="Linked Cell 2" xfId="37"/>
    <cellStyle name="Neutral 2" xfId="38"/>
    <cellStyle name="Normal" xfId="0" builtinId="0"/>
    <cellStyle name="Normal 2" xfId="39"/>
    <cellStyle name="Normal 2 2" xfId="40"/>
    <cellStyle name="Normal 3" xfId="41"/>
    <cellStyle name="Normal 4" xfId="42"/>
    <cellStyle name="Normal 5" xfId="43"/>
    <cellStyle name="Normal 6" xfId="44"/>
    <cellStyle name="Normal 7" xfId="45"/>
    <cellStyle name="Normal_activity_sample_sheets" xfId="46"/>
    <cellStyle name="Note 2" xfId="47"/>
    <cellStyle name="Output 2" xfId="48"/>
    <cellStyle name="Percent 2" xfId="49"/>
    <cellStyle name="Title 2" xfId="50"/>
    <cellStyle name="Total 2" xfId="51"/>
    <cellStyle name="Warning Text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nufacturing%20Engineering\13.%20Process\PFMEA\RR_FMEA_D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Control"/>
      <sheetName val="FrontSheet"/>
      <sheetName val="Action Tracker base data"/>
      <sheetName val="Re-Occurrence"/>
      <sheetName val="Monthly Updated Metrics"/>
      <sheetName val="Pull down list"/>
      <sheetName val="Modes &amp; Effects"/>
      <sheetName val="FMEA_Risk Rankings"/>
      <sheetName val="Current Status"/>
      <sheetName val="Pivot chart table"/>
      <sheetName val="Dele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R4" t="str">
            <v>Addition of Silkolene</v>
          </cell>
          <cell r="T4" t="str">
            <v>Agie - Broken or damaged electrodes</v>
          </cell>
          <cell r="V4" t="str">
            <v>Delay - minor (&lt;3hrs)</v>
          </cell>
          <cell r="X4" t="str">
            <v>Reportable dangerous occurrences</v>
          </cell>
          <cell r="AB4" t="str">
            <v>Slips, trips and falls on the level</v>
          </cell>
        </row>
        <row r="5">
          <cell r="R5" t="str">
            <v>Air/Water Gun Blast</v>
          </cell>
          <cell r="T5" t="str">
            <v>Agie - Consumable tooling condition</v>
          </cell>
          <cell r="V5" t="str">
            <v>Delay - non recoverable (&gt;3hrs)</v>
          </cell>
          <cell r="X5" t="str">
            <v>First Aid, no injury.
(does not include Medical Treatment)</v>
          </cell>
          <cell r="AB5" t="str">
            <v>Falls below 2 metres</v>
          </cell>
        </row>
        <row r="6">
          <cell r="R6" t="str">
            <v>Align beam to crosshair</v>
          </cell>
          <cell r="T6" t="str">
            <v>Agie - Control system</v>
          </cell>
          <cell r="V6" t="str">
            <v>Delay - production shutdown!</v>
          </cell>
          <cell r="X6" t="str">
            <v>Medical treatment cases = requires treatment
(e.g. X-ray, stitches, prescription medication)</v>
          </cell>
          <cell r="AB6" t="str">
            <v>Falls over 2 metres</v>
          </cell>
        </row>
        <row r="7">
          <cell r="R7" t="str">
            <v>Align beam to nozzle</v>
          </cell>
          <cell r="T7" t="str">
            <v>Agie - Electrical failure</v>
          </cell>
          <cell r="V7" t="str">
            <v>Aluminise Contamination</v>
          </cell>
          <cell r="X7" t="str">
            <v>Restricted work cases =
 unfit to undertake all normal duties</v>
          </cell>
          <cell r="AB7" t="str">
            <v>Falls of material</v>
          </cell>
        </row>
        <row r="8">
          <cell r="R8" t="str">
            <v>Asset Care</v>
          </cell>
          <cell r="T8" t="str">
            <v>Agie - Mechanical failure</v>
          </cell>
          <cell r="V8" t="str">
            <v>Aluminise Defect</v>
          </cell>
          <cell r="X8" t="str">
            <v>First aid / minor injury cases 
&lt;1-DAY lost time</v>
          </cell>
          <cell r="AB8" t="str">
            <v>Manual Handling (musculo-skeletal)</v>
          </cell>
        </row>
        <row r="9">
          <cell r="R9" t="str">
            <v>Baffle Assembly</v>
          </cell>
          <cell r="T9" t="str">
            <v>Agie - Programming error</v>
          </cell>
          <cell r="V9" t="str">
            <v>Arc Damage</v>
          </cell>
          <cell r="X9" t="str">
            <v>Lost-time injuries = 
1-DAY lost time</v>
          </cell>
          <cell r="AB9" t="str">
            <v>Sharp edges, burrs etc</v>
          </cell>
        </row>
        <row r="10">
          <cell r="R10" t="str">
            <v>Blast Process</v>
          </cell>
          <cell r="T10" t="str">
            <v>Agie - Tooling condition</v>
          </cell>
          <cell r="V10" t="str">
            <v>Audit Failure</v>
          </cell>
          <cell r="X10" t="str">
            <v>Lost-time injuries  
&gt;3-days lost time</v>
          </cell>
          <cell r="AB10" t="str">
            <v>Step on or struck by /against</v>
          </cell>
        </row>
        <row r="11">
          <cell r="R11" t="str">
            <v>Cast, Drawing</v>
          </cell>
          <cell r="T11" t="str">
            <v>Blasting - Overspray</v>
          </cell>
          <cell r="V11" t="str">
            <v>Blisters</v>
          </cell>
          <cell r="X11" t="str">
            <v>Major injuries
Long-term lost time</v>
          </cell>
          <cell r="AB11" t="str">
            <v>Hand tools</v>
          </cell>
        </row>
        <row r="12">
          <cell r="R12" t="str">
            <v>Casting</v>
          </cell>
          <cell r="T12" t="str">
            <v>CMM - Calibration issues</v>
          </cell>
          <cell r="V12" t="str">
            <v>Bond Coat Lifting</v>
          </cell>
          <cell r="X12" t="str">
            <v>Permanent disability</v>
          </cell>
          <cell r="AB12" t="str">
            <v>Machinery in motion</v>
          </cell>
        </row>
        <row r="13">
          <cell r="R13" t="str">
            <v>Casting, Drawing</v>
          </cell>
          <cell r="T13" t="str">
            <v>CMM - Electrical failure</v>
          </cell>
          <cell r="V13" t="str">
            <v>Braze - Braze Separation</v>
          </cell>
          <cell r="X13" t="str">
            <v>Fatality</v>
          </cell>
          <cell r="AB13" t="str">
            <v>Electrical</v>
          </cell>
        </row>
        <row r="14">
          <cell r="R14" t="str">
            <v>Casting, HP1NGV</v>
          </cell>
          <cell r="T14" t="str">
            <v>CMM - General error</v>
          </cell>
          <cell r="V14" t="str">
            <v>Braze - Lack of Braze</v>
          </cell>
          <cell r="AB14" t="str">
            <v>Hot substances/adverse temperature</v>
          </cell>
        </row>
        <row r="15">
          <cell r="R15" t="str">
            <v>Casting, Vane Intrascope</v>
          </cell>
          <cell r="T15" t="str">
            <v>CMM - Mechanical failure</v>
          </cell>
          <cell r="V15" t="str">
            <v>Braze Defect</v>
          </cell>
          <cell r="AB15" t="str">
            <v>Fire/Explosion</v>
          </cell>
        </row>
        <row r="16">
          <cell r="R16" t="str">
            <v>Casting, Vane Standard</v>
          </cell>
          <cell r="T16" t="str">
            <v>CMM - Programming error</v>
          </cell>
          <cell r="V16" t="str">
            <v>Braze Run</v>
          </cell>
          <cell r="AB16" t="str">
            <v>Internal transport</v>
          </cell>
        </row>
        <row r="17">
          <cell r="R17" t="str">
            <v>Clean Part</v>
          </cell>
          <cell r="T17" t="str">
            <v>CMM - Tooling condition</v>
          </cell>
          <cell r="V17" t="str">
            <v>Braze Spatter</v>
          </cell>
          <cell r="AB17" t="str">
            <v>Chemical exposure</v>
          </cell>
        </row>
        <row r="18">
          <cell r="R18" t="str">
            <v>CMM Component</v>
          </cell>
          <cell r="T18" t="str">
            <v>HSD6 - Broken or damaged electrodes</v>
          </cell>
          <cell r="V18" t="str">
            <v>Broken Cutter</v>
          </cell>
          <cell r="AB18" t="str">
            <v xml:space="preserve">Road (Vehicle) Accidents </v>
          </cell>
        </row>
        <row r="19">
          <cell r="R19" t="str">
            <v>CMM Operation</v>
          </cell>
          <cell r="T19" t="str">
            <v>HSD6 - Consumable tooling condition</v>
          </cell>
          <cell r="V19" t="str">
            <v>Build up of PVD</v>
          </cell>
          <cell r="AB19" t="str">
            <v>Other</v>
          </cell>
        </row>
        <row r="20">
          <cell r="R20" t="str">
            <v>CMM Set-Up</v>
          </cell>
          <cell r="T20" t="str">
            <v>HSD6 - Control system</v>
          </cell>
          <cell r="V20" t="str">
            <v>Burning of Component</v>
          </cell>
        </row>
        <row r="21">
          <cell r="R21" t="str">
            <v>Crimp</v>
          </cell>
          <cell r="T21" t="str">
            <v>HSD6 - Electrical failure</v>
          </cell>
          <cell r="V21" t="str">
            <v>Casting -  Defect</v>
          </cell>
        </row>
        <row r="22">
          <cell r="R22" t="str">
            <v>Deburring</v>
          </cell>
          <cell r="T22" t="str">
            <v>HSD6 - Machine alignment</v>
          </cell>
          <cell r="V22" t="str">
            <v>Casting - TE Thin / Closed</v>
          </cell>
        </row>
        <row r="23">
          <cell r="R23" t="str">
            <v>Dimension Inspection</v>
          </cell>
          <cell r="T23" t="str">
            <v>HSD6 - Mechanical failure</v>
          </cell>
          <cell r="V23" t="str">
            <v>Chipped PVD</v>
          </cell>
        </row>
        <row r="24">
          <cell r="R24" t="str">
            <v>Electro Discharge Machining</v>
          </cell>
          <cell r="T24" t="str">
            <v>HSD6 - Programming error</v>
          </cell>
          <cell r="V24" t="str">
            <v>Chipped TBC</v>
          </cell>
        </row>
        <row r="25">
          <cell r="R25" t="str">
            <v>Engrave</v>
          </cell>
          <cell r="T25" t="str">
            <v>HSD6 - Tooling condition</v>
          </cell>
          <cell r="V25" t="str">
            <v>Clip Melted</v>
          </cell>
        </row>
        <row r="26">
          <cell r="R26" t="str">
            <v>Engrave Serial Number</v>
          </cell>
          <cell r="T26" t="str">
            <v>HSD6 - Worn nose guide</v>
          </cell>
          <cell r="V26" t="str">
            <v>Coating -  Nodule</v>
          </cell>
        </row>
        <row r="27">
          <cell r="R27" t="str">
            <v>Erode</v>
          </cell>
          <cell r="T27" t="str">
            <v>Laser - CMM error</v>
          </cell>
          <cell r="V27" t="str">
            <v>Coating - Aluminise Defect</v>
          </cell>
        </row>
        <row r="28">
          <cell r="R28" t="str">
            <v>Final Inspection</v>
          </cell>
          <cell r="T28" t="str">
            <v>Laser - Consumable tooling condition</v>
          </cell>
          <cell r="V28" t="str">
            <v>Coating - Arc Damage</v>
          </cell>
        </row>
        <row r="29">
          <cell r="R29" t="str">
            <v>Fit</v>
          </cell>
          <cell r="T29" t="str">
            <v>Laser - Control system</v>
          </cell>
          <cell r="V29" t="str">
            <v>Coating - Blistering</v>
          </cell>
        </row>
        <row r="30">
          <cell r="R30" t="str">
            <v>Furnace Braze</v>
          </cell>
          <cell r="T30" t="str">
            <v>Laser - Damaged cover slides</v>
          </cell>
          <cell r="V30" t="str">
            <v>Coating - Bond Coat Overspray</v>
          </cell>
        </row>
        <row r="31">
          <cell r="R31" t="str">
            <v>Grind</v>
          </cell>
          <cell r="T31" t="str">
            <v>Laser - Electrical failure</v>
          </cell>
          <cell r="V31" t="str">
            <v>Coating - Chipped PVD</v>
          </cell>
        </row>
        <row r="32">
          <cell r="R32" t="str">
            <v>Grit Blasting</v>
          </cell>
          <cell r="T32" t="str">
            <v>Laser - Lamp life</v>
          </cell>
          <cell r="V32" t="str">
            <v>Coating - Chipped TBC</v>
          </cell>
        </row>
        <row r="33">
          <cell r="R33" t="str">
            <v>Heat Treatment</v>
          </cell>
          <cell r="T33" t="str">
            <v>Laser - Mechanical failure</v>
          </cell>
          <cell r="V33" t="str">
            <v>Coating - Contamination</v>
          </cell>
        </row>
        <row r="34">
          <cell r="R34" t="str">
            <v>INSPECT Process</v>
          </cell>
          <cell r="T34" t="str">
            <v>Laser - Optical system failure</v>
          </cell>
          <cell r="V34" t="str">
            <v xml:space="preserve">Coating - Lack of Bond Coat </v>
          </cell>
        </row>
        <row r="35">
          <cell r="R35" t="str">
            <v>Inspection</v>
          </cell>
          <cell r="T35" t="str">
            <v>Laser - Programming error</v>
          </cell>
          <cell r="V35" t="str">
            <v>Coating - Lack Of Platinum</v>
          </cell>
        </row>
        <row r="36">
          <cell r="R36" t="str">
            <v>Laser Drill</v>
          </cell>
          <cell r="T36" t="str">
            <v>Laser - PTFE liner issues</v>
          </cell>
          <cell r="V36" t="str">
            <v>Coating - Lack of TBC</v>
          </cell>
        </row>
        <row r="37">
          <cell r="R37" t="str">
            <v>Laser Operation</v>
          </cell>
          <cell r="T37" t="str">
            <v>Laser - Tooling condition</v>
          </cell>
          <cell r="V37" t="str">
            <v>Coating - Milk Spot</v>
          </cell>
        </row>
        <row r="38">
          <cell r="R38" t="str">
            <v>Load Fixture Complete with Part into Machine</v>
          </cell>
          <cell r="T38" t="str">
            <v>Lean - Parts produced before required (Overproduction)</v>
          </cell>
          <cell r="V38" t="str">
            <v xml:space="preserve">Coating - Pit </v>
          </cell>
        </row>
        <row r="39">
          <cell r="R39" t="str">
            <v>Load Part into Fixture</v>
          </cell>
          <cell r="T39" t="str">
            <v>Lean - People waiting for parts / equipment / information (Waiting)</v>
          </cell>
          <cell r="V39" t="str">
            <v>Coating - Pit in APS</v>
          </cell>
        </row>
        <row r="40">
          <cell r="R40" t="str">
            <v>Machine Set-Up</v>
          </cell>
          <cell r="T40" t="str">
            <v>Lean - Processing beyond the standard required by the customer (Over-Processing)</v>
          </cell>
          <cell r="V40" t="str">
            <v>Coating - Plat Tearing</v>
          </cell>
        </row>
        <row r="41">
          <cell r="R41" t="str">
            <v>Machining Centre</v>
          </cell>
          <cell r="T41" t="str">
            <v>Lean - Raw material &amp; WIP waiting for processing (Inventory)</v>
          </cell>
          <cell r="V41" t="str">
            <v>Coating - Platinum Blisters</v>
          </cell>
        </row>
        <row r="42">
          <cell r="R42" t="str">
            <v>Machining Operation</v>
          </cell>
          <cell r="T42" t="str">
            <v>Lean - Unnecessary movement of parts between processes (Transportation)</v>
          </cell>
          <cell r="V42" t="str">
            <v>Coating - Platinum in TE</v>
          </cell>
        </row>
        <row r="43">
          <cell r="R43" t="str">
            <v>Measurelink</v>
          </cell>
          <cell r="T43" t="str">
            <v>Lean - Unnecessary movement of people within a process (Motion)</v>
          </cell>
          <cell r="V43" t="str">
            <v>Coating - Platinum spec</v>
          </cell>
        </row>
        <row r="44">
          <cell r="R44" t="str">
            <v>Milling</v>
          </cell>
          <cell r="T44" t="str">
            <v>M.E. - Drawing error</v>
          </cell>
          <cell r="V44" t="str">
            <v>Coating - Process Reject</v>
          </cell>
        </row>
        <row r="45">
          <cell r="R45" t="str">
            <v>Misc - I.T.</v>
          </cell>
          <cell r="T45" t="str">
            <v>M.E. - Failed salvage</v>
          </cell>
          <cell r="V45" t="str">
            <v>Coating - PVD Delam</v>
          </cell>
        </row>
        <row r="46">
          <cell r="R46" t="str">
            <v>Move to Next Operation</v>
          </cell>
          <cell r="T46" t="str">
            <v>M.E. - Lack of process capability</v>
          </cell>
          <cell r="V46" t="str">
            <v>Coating - Red Spot</v>
          </cell>
        </row>
        <row r="47">
          <cell r="R47" t="str">
            <v>NGV HP 01,</v>
          </cell>
          <cell r="T47" t="str">
            <v>M.E. - NCRT</v>
          </cell>
          <cell r="V47" t="str">
            <v>Coating - Scant TBC</v>
          </cell>
        </row>
        <row r="48">
          <cell r="R48" t="str">
            <v>Non Destructive Testing</v>
          </cell>
          <cell r="T48" t="str">
            <v>M.E. - Poor tooling design</v>
          </cell>
          <cell r="V48" t="str">
            <v>Coating - Spalling</v>
          </cell>
        </row>
        <row r="49">
          <cell r="R49" t="str">
            <v>Nozzle</v>
          </cell>
          <cell r="T49" t="str">
            <v>M.E. - Process error</v>
          </cell>
          <cell r="V49" t="str">
            <v>Coating - Splatter</v>
          </cell>
        </row>
        <row r="50">
          <cell r="R50" t="str">
            <v>Oven Dry Part</v>
          </cell>
          <cell r="T50" t="str">
            <v>M.E. - Programming error</v>
          </cell>
          <cell r="V50" t="str">
            <v>Coating - Staining</v>
          </cell>
        </row>
        <row r="51">
          <cell r="R51" t="str">
            <v>Packing</v>
          </cell>
          <cell r="T51" t="str">
            <v>M.E. - Test sample</v>
          </cell>
          <cell r="V51" t="str">
            <v>Coating - Staining BC</v>
          </cell>
        </row>
        <row r="52">
          <cell r="R52" t="str">
            <v>Polish</v>
          </cell>
          <cell r="T52" t="str">
            <v>M.E. - Tool or process tryout</v>
          </cell>
          <cell r="V52" t="str">
            <v>Coating - Surface Finish</v>
          </cell>
        </row>
        <row r="53">
          <cell r="R53" t="str">
            <v>Post-Grind CMM and Alignment</v>
          </cell>
          <cell r="T53" t="str">
            <v>M.E. - Tooling gauge error</v>
          </cell>
          <cell r="V53" t="str">
            <v>Coating - TBC Nodules</v>
          </cell>
        </row>
        <row r="54">
          <cell r="R54" t="str">
            <v>Pre-Grind CMM</v>
          </cell>
          <cell r="T54" t="str">
            <v>Magerle - Burning of component</v>
          </cell>
          <cell r="V54" t="str">
            <v>Coating - Thin TBC</v>
          </cell>
        </row>
        <row r="55">
          <cell r="R55" t="str">
            <v>Prepare to Send to Sub-contractor</v>
          </cell>
          <cell r="T55" t="str">
            <v>Magerle - CMM error</v>
          </cell>
          <cell r="V55" t="str">
            <v>Coating - Trials</v>
          </cell>
        </row>
        <row r="56">
          <cell r="R56" t="str">
            <v>Process Validation</v>
          </cell>
          <cell r="T56" t="str">
            <v>Magerle - Consumable tooling condition</v>
          </cell>
          <cell r="V56" t="str">
            <v>Coating History</v>
          </cell>
        </row>
        <row r="57">
          <cell r="R57" t="str">
            <v>Progress</v>
          </cell>
          <cell r="T57" t="str">
            <v>Magerle - Control system</v>
          </cell>
          <cell r="V57" t="str">
            <v>Coating Process</v>
          </cell>
        </row>
        <row r="58">
          <cell r="R58" t="str">
            <v>Qualify Probe</v>
          </cell>
          <cell r="T58" t="str">
            <v>Magerle - Electrical failure</v>
          </cell>
          <cell r="V58" t="str">
            <v>Coating step</v>
          </cell>
        </row>
        <row r="59">
          <cell r="R59" t="str">
            <v>Receive from Operation Off-load</v>
          </cell>
          <cell r="T59" t="str">
            <v>Magerle - Faulty grinding wheel</v>
          </cell>
          <cell r="V59" t="str">
            <v>CoC Required from TSTL</v>
          </cell>
        </row>
        <row r="60">
          <cell r="R60" t="str">
            <v>Receive Part</v>
          </cell>
          <cell r="T60" t="str">
            <v>Magerle - Feedback error due to setup</v>
          </cell>
          <cell r="V60" t="str">
            <v>Component Missing</v>
          </cell>
        </row>
        <row r="61">
          <cell r="R61" t="str">
            <v>Stress Relieve</v>
          </cell>
          <cell r="T61" t="str">
            <v>Magerle - Mechanical failure</v>
          </cell>
          <cell r="V61" t="str">
            <v>Concession</v>
          </cell>
        </row>
        <row r="62">
          <cell r="R62" t="str">
            <v>Sub-contract Operation</v>
          </cell>
          <cell r="T62" t="str">
            <v>Magerle - Programming error</v>
          </cell>
          <cell r="V62" t="str">
            <v>Conformance Vane</v>
          </cell>
        </row>
        <row r="63">
          <cell r="R63" t="str">
            <v>Supplementary Process</v>
          </cell>
          <cell r="T63" t="str">
            <v>Magerle - Tooling condition</v>
          </cell>
          <cell r="V63" t="str">
            <v>Crack</v>
          </cell>
        </row>
        <row r="64">
          <cell r="R64" t="str">
            <v>T800 Strat Single</v>
          </cell>
          <cell r="T64" t="str">
            <v>Makino - Broken tool</v>
          </cell>
          <cell r="V64" t="str">
            <v>Crack in Weld Area</v>
          </cell>
        </row>
        <row r="65">
          <cell r="R65" t="str">
            <v>Transfer of CMM file to Laser</v>
          </cell>
          <cell r="T65" t="str">
            <v>Makino - Burning of component</v>
          </cell>
          <cell r="V65" t="str">
            <v>Cracked Braze Joint</v>
          </cell>
        </row>
        <row r="66">
          <cell r="R66" t="str">
            <v>Ultrasonic Clean</v>
          </cell>
          <cell r="T66" t="str">
            <v>Makino - CMM error</v>
          </cell>
          <cell r="V66" t="str">
            <v>Cratering</v>
          </cell>
        </row>
        <row r="67">
          <cell r="R67" t="str">
            <v>Vaccuum Heat Treat</v>
          </cell>
          <cell r="T67" t="str">
            <v>Makino - Consumable tooling condition</v>
          </cell>
          <cell r="V67" t="str">
            <v>Cut-Up Part</v>
          </cell>
        </row>
        <row r="68">
          <cell r="R68" t="str">
            <v>Vibro Polish</v>
          </cell>
          <cell r="T68" t="str">
            <v>Makino - Control system</v>
          </cell>
          <cell r="V68" t="str">
            <v>Data Missing</v>
          </cell>
        </row>
        <row r="69">
          <cell r="R69" t="str">
            <v>Weld</v>
          </cell>
          <cell r="T69" t="str">
            <v>Makino - Electrical failure</v>
          </cell>
          <cell r="V69" t="str">
            <v>Deburring</v>
          </cell>
        </row>
        <row r="70">
          <cell r="T70" t="str">
            <v>Makino - Faulty grinding wheel</v>
          </cell>
          <cell r="V70" t="str">
            <v>Diamond Roll Issue</v>
          </cell>
        </row>
        <row r="71">
          <cell r="T71" t="str">
            <v>Makino - Mechanical failure</v>
          </cell>
          <cell r="V71" t="str">
            <v>Dimensional</v>
          </cell>
        </row>
        <row r="72">
          <cell r="T72" t="str">
            <v>Makino - Programming error</v>
          </cell>
          <cell r="V72" t="str">
            <v>EDM - Arcing</v>
          </cell>
        </row>
        <row r="73">
          <cell r="T73" t="str">
            <v>Makino - Tooling condition</v>
          </cell>
          <cell r="V73" t="str">
            <v>EDM - Out of position</v>
          </cell>
        </row>
        <row r="74">
          <cell r="T74" t="str">
            <v>Matsuura - Burning of component</v>
          </cell>
          <cell r="V74" t="str">
            <v>EDM Dimensional</v>
          </cell>
        </row>
        <row r="75">
          <cell r="T75" t="str">
            <v>Matsuura - Calibration error</v>
          </cell>
          <cell r="V75" t="str">
            <v>EDM Holes OOP</v>
          </cell>
        </row>
        <row r="76">
          <cell r="T76" t="str">
            <v>Matsuura - Consumable tooling condition</v>
          </cell>
          <cell r="V76" t="str">
            <v>Excess Material</v>
          </cell>
        </row>
        <row r="77">
          <cell r="T77" t="str">
            <v>Matsuura - Control system</v>
          </cell>
          <cell r="V77" t="str">
            <v>Extreme dimensional</v>
          </cell>
        </row>
        <row r="78">
          <cell r="T78" t="str">
            <v>Matsuura - Electrical failure</v>
          </cell>
          <cell r="V78" t="str">
            <v>Failed Concession</v>
          </cell>
        </row>
        <row r="79">
          <cell r="T79" t="str">
            <v>Matsuura - Mechanical failure</v>
          </cell>
          <cell r="V79" t="str">
            <v>False Cut</v>
          </cell>
        </row>
        <row r="80">
          <cell r="T80" t="str">
            <v>Matsuura - Programming error</v>
          </cell>
          <cell r="V80" t="str">
            <v>Foil Contamination</v>
          </cell>
        </row>
        <row r="81">
          <cell r="T81" t="str">
            <v>Matsuura - Tooling condition</v>
          </cell>
          <cell r="V81" t="str">
            <v>Grinding - Dimensional</v>
          </cell>
        </row>
        <row r="82">
          <cell r="T82" t="str">
            <v>Operator - Data input incorrectly</v>
          </cell>
          <cell r="V82" t="str">
            <v>Grit Blast - Pedestal Overblast</v>
          </cell>
        </row>
        <row r="83">
          <cell r="T83" t="str">
            <v>Operator - Impact Damage</v>
          </cell>
          <cell r="V83" t="str">
            <v>Handling Damage</v>
          </cell>
        </row>
        <row r="84">
          <cell r="T84" t="str">
            <v>Operator - Incorrect CNC programme loaded</v>
          </cell>
          <cell r="V84" t="str">
            <v>Holes -  Out of position</v>
          </cell>
        </row>
        <row r="85">
          <cell r="T85" t="str">
            <v>Operator - Incorrect setting of equipment</v>
          </cell>
          <cell r="V85" t="str">
            <v>Holes -  Undersize</v>
          </cell>
        </row>
        <row r="86">
          <cell r="T86" t="str">
            <v>Operator - Incorrectly deburred</v>
          </cell>
          <cell r="V86" t="str">
            <v>Holes - Blocked Holes</v>
          </cell>
        </row>
        <row r="87">
          <cell r="T87" t="str">
            <v>Operator - Mis-Index</v>
          </cell>
          <cell r="V87" t="str">
            <v>Holes - Cratering</v>
          </cell>
        </row>
        <row r="88">
          <cell r="T88" t="str">
            <v>Operator - Mis-loaded</v>
          </cell>
          <cell r="V88" t="str">
            <v>Holes - False cut</v>
          </cell>
        </row>
        <row r="89">
          <cell r="T89" t="str">
            <v>Operator - Mis-reading of equipment</v>
          </cell>
          <cell r="V89" t="str">
            <v>Holes - False shots</v>
          </cell>
        </row>
        <row r="90">
          <cell r="T90" t="str">
            <v>Operator - Not working to process</v>
          </cell>
          <cell r="V90" t="str">
            <v>Holes - Impingment</v>
          </cell>
        </row>
        <row r="91">
          <cell r="T91" t="str">
            <v>Operator - Under tuition</v>
          </cell>
          <cell r="V91" t="str">
            <v xml:space="preserve">Holes - Malformed </v>
          </cell>
        </row>
        <row r="92">
          <cell r="T92" t="str">
            <v>Other - Damage of unknown origin</v>
          </cell>
          <cell r="V92" t="str">
            <v>Holes - Merging</v>
          </cell>
        </row>
        <row r="93">
          <cell r="T93" t="str">
            <v>Raw Material - Arcing Damage</v>
          </cell>
          <cell r="V93" t="str">
            <v>Holes - Incorrect size</v>
          </cell>
        </row>
        <row r="94">
          <cell r="T94" t="str">
            <v>Raw Material - Inclusion segregation cracking</v>
          </cell>
          <cell r="V94" t="str">
            <v xml:space="preserve">Holes - Trenching </v>
          </cell>
        </row>
        <row r="95">
          <cell r="T95" t="str">
            <v>Raw Material - Not to specification</v>
          </cell>
          <cell r="V95" t="str">
            <v>Impact Damage</v>
          </cell>
        </row>
        <row r="96">
          <cell r="T96" t="str">
            <v>Raw Material - Surface defect</v>
          </cell>
          <cell r="V96" t="str">
            <v>Impingement</v>
          </cell>
        </row>
        <row r="97">
          <cell r="T97" t="str">
            <v>Treament - Braze defect</v>
          </cell>
          <cell r="V97" t="str">
            <v>Inclusion</v>
          </cell>
        </row>
        <row r="98">
          <cell r="T98" t="str">
            <v>Treatment - Aluminising defect</v>
          </cell>
          <cell r="V98" t="str">
            <v>Incorrect Data Recorded</v>
          </cell>
        </row>
        <row r="99">
          <cell r="T99" t="str">
            <v>Treatment - Blocked holes</v>
          </cell>
          <cell r="V99" t="str">
            <v>Lack of PVD</v>
          </cell>
        </row>
        <row r="100">
          <cell r="T100" t="str">
            <v>Treatment - Bond coat defect</v>
          </cell>
          <cell r="V100" t="str">
            <v>Lack of TBC</v>
          </cell>
        </row>
        <row r="101">
          <cell r="T101" t="str">
            <v>Treatment - Platinum plating defect</v>
          </cell>
          <cell r="V101" t="str">
            <v>Linear Defect</v>
          </cell>
        </row>
        <row r="102">
          <cell r="T102" t="str">
            <v>Treatment - PVD defect</v>
          </cell>
          <cell r="V102" t="str">
            <v>Lost Data</v>
          </cell>
        </row>
        <row r="103">
          <cell r="T103" t="str">
            <v>Treatment - TBC defect</v>
          </cell>
          <cell r="V103" t="str">
            <v>Maintenance / Machine Breakdown</v>
          </cell>
        </row>
        <row r="104">
          <cell r="T104" t="str">
            <v>Treatment - Welding defect</v>
          </cell>
          <cell r="V104" t="str">
            <v>Mark on Chordal Seal</v>
          </cell>
        </row>
        <row r="105">
          <cell r="V105" t="str">
            <v>Matsura - Dimensional</v>
          </cell>
        </row>
        <row r="106">
          <cell r="V106" t="str">
            <v>Milk - Spots</v>
          </cell>
        </row>
        <row r="107">
          <cell r="V107" t="str">
            <v>Misc - Impact Damage</v>
          </cell>
        </row>
        <row r="108">
          <cell r="V108" t="str">
            <v>Misc - No Details - see con</v>
          </cell>
        </row>
        <row r="109">
          <cell r="V109" t="str">
            <v>Mis-Load</v>
          </cell>
        </row>
        <row r="110">
          <cell r="V110" t="str">
            <v>Mis-Match</v>
          </cell>
        </row>
        <row r="111">
          <cell r="V111" t="str">
            <v>Non-conformance</v>
          </cell>
        </row>
        <row r="112">
          <cell r="V112" t="str">
            <v>Not Returned</v>
          </cell>
        </row>
        <row r="113">
          <cell r="V113" t="str">
            <v>Out of position</v>
          </cell>
        </row>
        <row r="114">
          <cell r="V114" t="str">
            <v>Overblasted</v>
          </cell>
        </row>
        <row r="115">
          <cell r="V115" t="str">
            <v>Paperwork Error</v>
          </cell>
        </row>
        <row r="116">
          <cell r="V116" t="str">
            <v>Pits &amp; Spits</v>
          </cell>
        </row>
        <row r="117">
          <cell r="V117" t="str">
            <v>Pre-Grind</v>
          </cell>
        </row>
        <row r="118">
          <cell r="V118" t="str">
            <v>PVD Defect</v>
          </cell>
        </row>
        <row r="119">
          <cell r="V119" t="str">
            <v>PVD Delamination</v>
          </cell>
        </row>
        <row r="120">
          <cell r="V120" t="str">
            <v>QN / NC (Quality Notice / Non-Conformance)</v>
          </cell>
        </row>
        <row r="121">
          <cell r="V121" t="str">
            <v>Red Spots</v>
          </cell>
        </row>
        <row r="122">
          <cell r="V122" t="str">
            <v>Rework</v>
          </cell>
        </row>
        <row r="123">
          <cell r="V123" t="str">
            <v>Scant TBC</v>
          </cell>
        </row>
        <row r="124">
          <cell r="V124" t="str">
            <v>Scrap</v>
          </cell>
        </row>
        <row r="125">
          <cell r="V125" t="str">
            <v>Scratches</v>
          </cell>
        </row>
        <row r="126">
          <cell r="V126" t="str">
            <v>Seal Slot Breakout</v>
          </cell>
        </row>
        <row r="127">
          <cell r="V127" t="str">
            <v>Seal Slots Error</v>
          </cell>
        </row>
        <row r="128">
          <cell r="V128" t="str">
            <v>Skew</v>
          </cell>
        </row>
        <row r="129">
          <cell r="V129" t="str">
            <v>Spatter</v>
          </cell>
        </row>
        <row r="130">
          <cell r="V130" t="str">
            <v>Spits</v>
          </cell>
        </row>
        <row r="131">
          <cell r="V131" t="str">
            <v>Staining</v>
          </cell>
        </row>
        <row r="132">
          <cell r="V132" t="str">
            <v>TBC Defect</v>
          </cell>
        </row>
        <row r="133">
          <cell r="V133" t="str">
            <v>Tear</v>
          </cell>
        </row>
        <row r="134">
          <cell r="V134" t="str">
            <v>Throat Area Incorrect</v>
          </cell>
        </row>
        <row r="135">
          <cell r="V135" t="str">
            <v>Trenching</v>
          </cell>
        </row>
        <row r="136">
          <cell r="V136" t="str">
            <v>TSTL Cut Up</v>
          </cell>
        </row>
        <row r="137">
          <cell r="V137" t="str">
            <v>Unable to Measure Parts</v>
          </cell>
        </row>
        <row r="138">
          <cell r="V138" t="str">
            <v>Unnecessary Rework</v>
          </cell>
        </row>
        <row r="139">
          <cell r="V139" t="str">
            <v>Weld - Defect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EK99"/>
  <sheetViews>
    <sheetView zoomScaleNormal="100" zoomScaleSheetLayoutView="75" workbookViewId="0">
      <selection activeCell="CH19" sqref="CH19"/>
    </sheetView>
  </sheetViews>
  <sheetFormatPr defaultColWidth="9.109375" defaultRowHeight="13.2" outlineLevelRow="1" outlineLevelCol="2" x14ac:dyDescent="0.25"/>
  <cols>
    <col min="1" max="1" width="8.109375" style="33" customWidth="1"/>
    <col min="2" max="2" width="11.109375" style="38" customWidth="1"/>
    <col min="3" max="3" width="8.109375" style="38" customWidth="1"/>
    <col min="4" max="4" width="10.88671875" style="38" customWidth="1"/>
    <col min="5" max="5" width="12.5546875" style="38" customWidth="1"/>
    <col min="6" max="6" width="4.88671875" style="38" customWidth="1"/>
    <col min="7" max="9" width="8.6640625" style="38" customWidth="1" outlineLevel="2"/>
    <col min="10" max="13" width="8.6640625" style="38" customWidth="1" outlineLevel="1"/>
    <col min="14" max="15" width="8.6640625" style="33" customWidth="1" outlineLevel="1"/>
    <col min="16" max="16" width="5.33203125" style="33" customWidth="1"/>
    <col min="17" max="17" width="6.5546875" style="33" customWidth="1" outlineLevel="1"/>
    <col min="18" max="20" width="10.5546875" style="38" customWidth="1" outlineLevel="1"/>
    <col min="21" max="21" width="5.33203125" style="33" customWidth="1" outlineLevel="1"/>
    <col min="22" max="23" width="10" style="33" customWidth="1" outlineLevel="1"/>
    <col min="24" max="24" width="5.33203125" style="33" customWidth="1"/>
    <col min="25" max="28" width="3.5546875" style="33" customWidth="1" outlineLevel="1"/>
    <col min="29" max="30" width="5.33203125" style="33" customWidth="1" outlineLevel="1"/>
    <col min="31" max="32" width="9.44140625" style="33" customWidth="1" outlineLevel="1"/>
    <col min="33" max="33" width="5.33203125" style="33" customWidth="1"/>
    <col min="34" max="34" width="11.5546875" style="33" customWidth="1" outlineLevel="1"/>
    <col min="35" max="35" width="7.88671875" style="33" customWidth="1" outlineLevel="1"/>
    <col min="36" max="36" width="9.109375" style="33" customWidth="1" outlineLevel="1"/>
    <col min="37" max="37" width="12.44140625" style="33" customWidth="1" outlineLevel="1"/>
    <col min="38" max="38" width="13.88671875" style="33" customWidth="1" outlineLevel="1"/>
    <col min="39" max="39" width="12.5546875" style="33" customWidth="1" outlineLevel="1"/>
    <col min="40" max="40" width="12.44140625" style="33" customWidth="1" outlineLevel="1"/>
    <col min="41" max="41" width="13.109375" style="33" customWidth="1" outlineLevel="1"/>
    <col min="42" max="42" width="12.6640625" style="33" customWidth="1" outlineLevel="1"/>
    <col min="43" max="43" width="12.109375" style="33" customWidth="1" outlineLevel="1"/>
    <col min="44" max="44" width="11.6640625" style="33" customWidth="1" outlineLevel="1"/>
    <col min="45" max="45" width="5.33203125" style="33" customWidth="1"/>
    <col min="46" max="46" width="11.109375" style="33" customWidth="1" outlineLevel="1"/>
    <col min="47" max="47" width="8.88671875" style="33" customWidth="1" outlineLevel="1"/>
    <col min="48" max="48" width="11.109375" style="33" customWidth="1" outlineLevel="1"/>
    <col min="49" max="49" width="12.5546875" style="33" customWidth="1" outlineLevel="1"/>
    <col min="50" max="50" width="12.44140625" style="33" customWidth="1" outlineLevel="1"/>
    <col min="51" max="51" width="8.6640625" style="33" customWidth="1" outlineLevel="1"/>
    <col min="52" max="52" width="8.33203125" style="33" customWidth="1" outlineLevel="1"/>
    <col min="53" max="53" width="8.109375" style="33" customWidth="1" outlineLevel="1"/>
    <col min="54" max="55" width="10.33203125" style="33" customWidth="1" outlineLevel="1"/>
    <col min="56" max="56" width="5.33203125" style="33" customWidth="1"/>
    <col min="57" max="62" width="5.33203125" style="33" customWidth="1" outlineLevel="1"/>
    <col min="63" max="63" width="5.33203125" style="33" customWidth="1"/>
    <col min="64" max="65" width="6.33203125" style="38" customWidth="1" outlineLevel="1"/>
    <col min="66" max="80" width="4.5546875" style="38" customWidth="1" outlineLevel="1"/>
    <col min="81" max="81" width="37.109375" style="34" bestFit="1" customWidth="1"/>
    <col min="82" max="82" width="9.109375" style="33"/>
    <col min="83" max="83" width="9.5546875" style="33" bestFit="1" customWidth="1"/>
    <col min="84" max="84" width="9.109375" style="35"/>
    <col min="85" max="16384" width="9.109375" style="33"/>
  </cols>
  <sheetData>
    <row r="1" spans="1:141" s="1" customFormat="1" ht="37.5" customHeight="1" x14ac:dyDescent="0.25">
      <c r="A1" s="155" t="s">
        <v>387</v>
      </c>
      <c r="B1" s="148"/>
      <c r="C1" s="148"/>
      <c r="F1" s="148"/>
      <c r="G1" s="148"/>
      <c r="H1" s="148"/>
      <c r="I1" s="148"/>
      <c r="J1" s="148"/>
      <c r="M1" s="153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L1" s="252" t="s">
        <v>388</v>
      </c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3"/>
      <c r="CC1" s="47"/>
      <c r="CD1" s="263"/>
      <c r="CE1" s="263"/>
      <c r="CF1" s="263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</row>
    <row r="2" spans="1:141" s="1" customFormat="1" ht="16.5" customHeight="1" outlineLevel="1" x14ac:dyDescent="0.25">
      <c r="A2" s="212" t="s">
        <v>6</v>
      </c>
      <c r="B2" s="212"/>
      <c r="C2" s="212"/>
      <c r="D2" s="213"/>
      <c r="E2" s="213"/>
      <c r="F2" s="45"/>
      <c r="G2" s="45"/>
      <c r="H2" s="46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4"/>
      <c r="BL2" s="46" t="s">
        <v>7</v>
      </c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159" t="s">
        <v>379</v>
      </c>
      <c r="CD2" s="268"/>
      <c r="CE2" s="269"/>
      <c r="CF2" s="270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</row>
    <row r="3" spans="1:141" s="1" customFormat="1" ht="16.5" customHeight="1" outlineLevel="1" x14ac:dyDescent="0.25">
      <c r="A3" s="212" t="s">
        <v>0</v>
      </c>
      <c r="B3" s="212"/>
      <c r="C3" s="212"/>
      <c r="D3" s="217"/>
      <c r="E3" s="217"/>
      <c r="F3" s="45"/>
      <c r="G3" s="45"/>
      <c r="H3" s="46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4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160" t="str">
        <f>A6</f>
        <v>X</v>
      </c>
      <c r="CD3" s="264" t="s">
        <v>79</v>
      </c>
      <c r="CE3" s="264"/>
      <c r="CF3" s="264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</row>
    <row r="4" spans="1:141" s="2" customFormat="1" ht="16.5" customHeight="1" outlineLevel="1" x14ac:dyDescent="0.25">
      <c r="A4" s="185"/>
      <c r="B4" s="186"/>
      <c r="C4" s="186"/>
      <c r="D4" s="186"/>
      <c r="E4" s="186"/>
      <c r="F4" s="187"/>
      <c r="G4" s="186"/>
      <c r="H4" s="185"/>
      <c r="I4" s="186"/>
      <c r="J4" s="186"/>
      <c r="K4" s="186"/>
      <c r="L4" s="186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5"/>
      <c r="BL4" s="271" t="s">
        <v>363</v>
      </c>
      <c r="BM4" s="272" t="s">
        <v>311</v>
      </c>
      <c r="BN4" s="221" t="s">
        <v>312</v>
      </c>
      <c r="BO4" s="221" t="s">
        <v>312</v>
      </c>
      <c r="BP4" s="221" t="s">
        <v>312</v>
      </c>
      <c r="BQ4" s="221" t="s">
        <v>312</v>
      </c>
      <c r="BR4" s="221" t="s">
        <v>312</v>
      </c>
      <c r="BS4" s="221" t="s">
        <v>312</v>
      </c>
      <c r="BT4" s="221" t="s">
        <v>312</v>
      </c>
      <c r="BU4" s="221" t="s">
        <v>312</v>
      </c>
      <c r="BV4" s="221" t="s">
        <v>312</v>
      </c>
      <c r="BW4" s="221" t="s">
        <v>312</v>
      </c>
      <c r="BX4" s="221" t="s">
        <v>312</v>
      </c>
      <c r="BY4" s="221" t="s">
        <v>312</v>
      </c>
      <c r="BZ4" s="221" t="s">
        <v>312</v>
      </c>
      <c r="CA4" s="221" t="s">
        <v>312</v>
      </c>
      <c r="CB4" s="254" t="s">
        <v>312</v>
      </c>
      <c r="CC4" s="161" t="s">
        <v>81</v>
      </c>
      <c r="CD4" s="265" t="s">
        <v>80</v>
      </c>
      <c r="CE4" s="265"/>
      <c r="CF4" s="26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</row>
    <row r="5" spans="1:141" s="2" customFormat="1" ht="16.5" customHeight="1" outlineLevel="1" x14ac:dyDescent="0.25">
      <c r="A5" s="189" t="s">
        <v>381</v>
      </c>
      <c r="B5" s="190"/>
      <c r="C5" s="191"/>
      <c r="D5" s="192" t="s">
        <v>374</v>
      </c>
      <c r="E5" s="193" t="s">
        <v>375</v>
      </c>
      <c r="F5" s="187"/>
      <c r="G5" s="185"/>
      <c r="H5" s="185"/>
      <c r="I5" s="191"/>
      <c r="J5" s="191"/>
      <c r="K5" s="191"/>
      <c r="L5" s="191"/>
      <c r="M5" s="191"/>
      <c r="N5" s="188"/>
      <c r="O5" s="188"/>
      <c r="P5" s="188"/>
      <c r="Q5" s="188"/>
      <c r="R5" s="191"/>
      <c r="S5" s="191"/>
      <c r="T5" s="191"/>
      <c r="U5" s="188"/>
      <c r="V5" s="188"/>
      <c r="W5" s="188"/>
      <c r="X5" s="188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271"/>
      <c r="BM5" s="273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55"/>
      <c r="CC5" s="162" t="s">
        <v>83</v>
      </c>
      <c r="CD5" s="266" t="s">
        <v>82</v>
      </c>
      <c r="CE5" s="266"/>
      <c r="CF5" s="266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</row>
    <row r="6" spans="1:141" s="149" customFormat="1" ht="16.5" customHeight="1" outlineLevel="1" x14ac:dyDescent="0.25">
      <c r="A6" s="192" t="s">
        <v>78</v>
      </c>
      <c r="B6" s="193" t="s">
        <v>79</v>
      </c>
      <c r="C6" s="194"/>
      <c r="D6" s="195" t="s">
        <v>11</v>
      </c>
      <c r="E6" s="193" t="s">
        <v>86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271"/>
      <c r="BM6" s="273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55"/>
      <c r="CC6" s="161" t="s">
        <v>85</v>
      </c>
      <c r="CD6" s="265" t="s">
        <v>84</v>
      </c>
      <c r="CE6" s="265"/>
      <c r="CF6" s="265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</row>
    <row r="7" spans="1:141" s="149" customFormat="1" ht="16.5" customHeight="1" outlineLevel="1" x14ac:dyDescent="0.25">
      <c r="A7" s="192" t="s">
        <v>81</v>
      </c>
      <c r="B7" s="193" t="s">
        <v>80</v>
      </c>
      <c r="C7" s="194"/>
      <c r="D7" s="195" t="s">
        <v>12</v>
      </c>
      <c r="E7" s="193" t="s">
        <v>87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271"/>
      <c r="BM7" s="273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55"/>
      <c r="CC7" s="160" t="s">
        <v>15</v>
      </c>
      <c r="CD7" s="267" t="s">
        <v>8</v>
      </c>
      <c r="CE7" s="267"/>
      <c r="CF7" s="267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</row>
    <row r="8" spans="1:141" s="149" customFormat="1" ht="16.5" customHeight="1" outlineLevel="1" x14ac:dyDescent="0.25">
      <c r="A8" s="196" t="s">
        <v>83</v>
      </c>
      <c r="B8" s="193" t="s">
        <v>82</v>
      </c>
      <c r="C8" s="194"/>
      <c r="D8" s="195" t="s">
        <v>13</v>
      </c>
      <c r="E8" s="193" t="s">
        <v>88</v>
      </c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271"/>
      <c r="BM8" s="273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55"/>
      <c r="CC8" s="161" t="s">
        <v>374</v>
      </c>
      <c r="CD8" s="265" t="s">
        <v>375</v>
      </c>
      <c r="CE8" s="265"/>
      <c r="CF8" s="265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</row>
    <row r="9" spans="1:141" s="149" customFormat="1" ht="16.5" customHeight="1" outlineLevel="1" x14ac:dyDescent="0.25">
      <c r="A9" s="192" t="s">
        <v>85</v>
      </c>
      <c r="B9" s="193" t="s">
        <v>84</v>
      </c>
      <c r="C9" s="194"/>
      <c r="D9" s="195" t="s">
        <v>14</v>
      </c>
      <c r="E9" s="193" t="s">
        <v>89</v>
      </c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7"/>
      <c r="R9" s="197"/>
      <c r="S9" s="197"/>
      <c r="T9" s="197"/>
      <c r="U9" s="197"/>
      <c r="V9" s="197"/>
      <c r="W9" s="197"/>
      <c r="X9" s="194"/>
      <c r="Y9" s="197"/>
      <c r="Z9" s="197"/>
      <c r="AA9" s="197"/>
      <c r="AB9" s="197"/>
      <c r="AC9" s="197"/>
      <c r="AD9" s="197"/>
      <c r="AE9" s="197"/>
      <c r="AF9" s="197"/>
      <c r="AG9" s="194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271"/>
      <c r="BM9" s="273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55"/>
      <c r="CC9" s="163" t="s">
        <v>11</v>
      </c>
      <c r="CD9" s="266" t="s">
        <v>86</v>
      </c>
      <c r="CE9" s="266"/>
      <c r="CF9" s="266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</row>
    <row r="10" spans="1:141" s="151" customFormat="1" ht="16.5" customHeight="1" outlineLevel="1" x14ac:dyDescent="0.25">
      <c r="A10" s="192" t="s">
        <v>15</v>
      </c>
      <c r="B10" s="198" t="s">
        <v>8</v>
      </c>
      <c r="C10" s="194"/>
      <c r="D10" s="195" t="s">
        <v>76</v>
      </c>
      <c r="E10" s="193" t="s">
        <v>373</v>
      </c>
      <c r="F10" s="199"/>
      <c r="G10" s="199"/>
      <c r="H10" s="199"/>
      <c r="I10" s="194"/>
      <c r="J10" s="194"/>
      <c r="K10" s="194"/>
      <c r="L10" s="194"/>
      <c r="M10" s="194"/>
      <c r="N10" s="194"/>
      <c r="O10" s="194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4"/>
      <c r="BL10" s="271"/>
      <c r="BM10" s="273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55"/>
      <c r="CC10" s="161" t="s">
        <v>12</v>
      </c>
      <c r="CD10" s="265" t="s">
        <v>87</v>
      </c>
      <c r="CE10" s="265"/>
      <c r="CF10" s="265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</row>
    <row r="11" spans="1:141" s="151" customFormat="1" ht="16.5" customHeight="1" outlineLevel="1" x14ac:dyDescent="0.25">
      <c r="A11" s="194"/>
      <c r="B11" s="198"/>
      <c r="C11" s="194"/>
      <c r="D11" s="198"/>
      <c r="E11" s="199"/>
      <c r="F11" s="199"/>
      <c r="G11" s="200"/>
      <c r="H11" s="193"/>
      <c r="I11" s="194"/>
      <c r="J11" s="194"/>
      <c r="K11" s="194"/>
      <c r="L11" s="194"/>
      <c r="M11" s="194"/>
      <c r="N11" s="194"/>
      <c r="O11" s="194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4"/>
      <c r="BL11" s="271"/>
      <c r="BM11" s="273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55"/>
      <c r="CC11" s="163" t="s">
        <v>13</v>
      </c>
      <c r="CD11" s="266" t="s">
        <v>88</v>
      </c>
      <c r="CE11" s="266"/>
      <c r="CF11" s="266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</row>
    <row r="12" spans="1:141" s="1" customFormat="1" ht="16.5" customHeight="1" outlineLevel="1" x14ac:dyDescent="0.25">
      <c r="A12" s="214" t="s">
        <v>120</v>
      </c>
      <c r="B12" s="215"/>
      <c r="C12" s="215"/>
      <c r="D12" s="215"/>
      <c r="E12" s="216"/>
      <c r="F12" s="218" t="s">
        <v>116</v>
      </c>
      <c r="G12" s="223" t="s">
        <v>121</v>
      </c>
      <c r="H12" s="224"/>
      <c r="I12" s="224"/>
      <c r="J12" s="224"/>
      <c r="K12" s="224"/>
      <c r="L12" s="224"/>
      <c r="M12" s="224"/>
      <c r="N12" s="224"/>
      <c r="O12" s="225"/>
      <c r="P12" s="238" t="s">
        <v>83</v>
      </c>
      <c r="Q12" s="247" t="s">
        <v>122</v>
      </c>
      <c r="R12" s="248"/>
      <c r="S12" s="248"/>
      <c r="T12" s="248"/>
      <c r="U12" s="248"/>
      <c r="V12" s="248"/>
      <c r="W12" s="248"/>
      <c r="X12" s="241" t="s">
        <v>117</v>
      </c>
      <c r="Y12" s="229" t="s">
        <v>123</v>
      </c>
      <c r="Z12" s="229"/>
      <c r="AA12" s="229"/>
      <c r="AB12" s="229"/>
      <c r="AC12" s="229"/>
      <c r="AD12" s="229"/>
      <c r="AE12" s="229"/>
      <c r="AF12" s="229"/>
      <c r="AG12" s="226" t="s">
        <v>118</v>
      </c>
      <c r="AH12" s="258" t="s">
        <v>310</v>
      </c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44" t="s">
        <v>119</v>
      </c>
      <c r="AT12" s="259" t="s">
        <v>124</v>
      </c>
      <c r="AU12" s="259"/>
      <c r="AV12" s="259"/>
      <c r="AW12" s="259"/>
      <c r="AX12" s="259"/>
      <c r="AY12" s="259"/>
      <c r="AZ12" s="259"/>
      <c r="BA12" s="259"/>
      <c r="BB12" s="259"/>
      <c r="BC12" s="259"/>
      <c r="BD12" s="257" t="s">
        <v>125</v>
      </c>
      <c r="BE12" s="260" t="s">
        <v>126</v>
      </c>
      <c r="BF12" s="261"/>
      <c r="BG12" s="261"/>
      <c r="BH12" s="261"/>
      <c r="BI12" s="261"/>
      <c r="BJ12" s="262"/>
      <c r="BK12" s="249" t="s">
        <v>127</v>
      </c>
      <c r="BL12" s="271"/>
      <c r="BM12" s="273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55"/>
      <c r="CC12" s="161" t="s">
        <v>14</v>
      </c>
      <c r="CD12" s="265" t="s">
        <v>89</v>
      </c>
      <c r="CE12" s="265"/>
      <c r="CF12" s="26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</row>
    <row r="13" spans="1:141" s="1" customFormat="1" ht="16.5" customHeight="1" outlineLevel="1" x14ac:dyDescent="0.25">
      <c r="A13" s="201"/>
      <c r="B13" s="202"/>
      <c r="C13" s="202"/>
      <c r="D13" s="202"/>
      <c r="E13" s="202"/>
      <c r="F13" s="219"/>
      <c r="G13" s="187"/>
      <c r="H13" s="187"/>
      <c r="I13" s="187"/>
      <c r="J13" s="187"/>
      <c r="K13" s="187"/>
      <c r="L13" s="187"/>
      <c r="M13" s="187"/>
      <c r="N13" s="187"/>
      <c r="O13" s="187"/>
      <c r="P13" s="239"/>
      <c r="Q13" s="187"/>
      <c r="R13" s="187"/>
      <c r="S13" s="187"/>
      <c r="T13" s="187"/>
      <c r="U13" s="187"/>
      <c r="V13" s="187"/>
      <c r="W13" s="187"/>
      <c r="X13" s="242"/>
      <c r="Y13" s="187"/>
      <c r="Z13" s="187"/>
      <c r="AA13" s="187"/>
      <c r="AB13" s="187"/>
      <c r="AC13" s="187"/>
      <c r="AD13" s="187"/>
      <c r="AE13" s="203"/>
      <c r="AF13" s="203"/>
      <c r="AG13" s="227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4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57"/>
      <c r="BE13" s="256"/>
      <c r="BF13" s="256"/>
      <c r="BG13" s="256"/>
      <c r="BH13" s="256"/>
      <c r="BI13" s="256"/>
      <c r="BJ13" s="256"/>
      <c r="BK13" s="249"/>
      <c r="BL13" s="271"/>
      <c r="BM13" s="273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55"/>
      <c r="CC13" s="163" t="s">
        <v>76</v>
      </c>
      <c r="CD13" s="266" t="s">
        <v>373</v>
      </c>
      <c r="CE13" s="266"/>
      <c r="CF13" s="266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</row>
    <row r="14" spans="1:141" s="1" customFormat="1" ht="27.75" customHeight="1" outlineLevel="1" x14ac:dyDescent="0.25">
      <c r="A14" s="201"/>
      <c r="B14" s="202"/>
      <c r="C14" s="202"/>
      <c r="D14" s="202"/>
      <c r="E14" s="202"/>
      <c r="F14" s="220"/>
      <c r="G14" s="230" t="s">
        <v>98</v>
      </c>
      <c r="H14" s="231"/>
      <c r="I14" s="231"/>
      <c r="J14" s="235" t="s">
        <v>99</v>
      </c>
      <c r="K14" s="236"/>
      <c r="L14" s="237"/>
      <c r="M14" s="187"/>
      <c r="N14" s="187"/>
      <c r="O14" s="187"/>
      <c r="P14" s="240"/>
      <c r="Q14" s="187"/>
      <c r="R14" s="187"/>
      <c r="S14" s="187"/>
      <c r="T14" s="187"/>
      <c r="U14" s="187"/>
      <c r="V14" s="187"/>
      <c r="W14" s="187"/>
      <c r="X14" s="243"/>
      <c r="Y14" s="232" t="s">
        <v>150</v>
      </c>
      <c r="Z14" s="233"/>
      <c r="AA14" s="233"/>
      <c r="AB14" s="234"/>
      <c r="AC14" s="187"/>
      <c r="AD14" s="187"/>
      <c r="AE14" s="203"/>
      <c r="AF14" s="203"/>
      <c r="AG14" s="228"/>
      <c r="AH14" s="204"/>
      <c r="AI14" s="204"/>
      <c r="AJ14" s="204"/>
      <c r="AK14" s="164" t="s">
        <v>107</v>
      </c>
      <c r="AL14" s="251" t="s">
        <v>252</v>
      </c>
      <c r="AM14" s="251"/>
      <c r="AN14" s="251" t="s">
        <v>77</v>
      </c>
      <c r="AO14" s="251"/>
      <c r="AP14" s="164" t="s">
        <v>254</v>
      </c>
      <c r="AQ14" s="206"/>
      <c r="AR14" s="204"/>
      <c r="AS14" s="246"/>
      <c r="AT14" s="250" t="s">
        <v>255</v>
      </c>
      <c r="AU14" s="250"/>
      <c r="AV14" s="250"/>
      <c r="AW14" s="250"/>
      <c r="AX14" s="250" t="s">
        <v>109</v>
      </c>
      <c r="AY14" s="250"/>
      <c r="AZ14" s="250"/>
      <c r="BA14" s="250"/>
      <c r="BB14" s="250" t="s">
        <v>256</v>
      </c>
      <c r="BC14" s="250"/>
      <c r="BD14" s="257"/>
      <c r="BE14" s="256"/>
      <c r="BF14" s="256"/>
      <c r="BG14" s="256"/>
      <c r="BH14" s="256"/>
      <c r="BI14" s="256"/>
      <c r="BJ14" s="256"/>
      <c r="BK14" s="249"/>
      <c r="BL14" s="271"/>
      <c r="BM14" s="273" t="s">
        <v>113</v>
      </c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78"/>
      <c r="CD14" s="279"/>
      <c r="CE14" s="279"/>
      <c r="CF14" s="280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</row>
    <row r="15" spans="1:141" s="3" customFormat="1" ht="73.5" customHeight="1" x14ac:dyDescent="0.25">
      <c r="A15" s="164" t="s">
        <v>133</v>
      </c>
      <c r="B15" s="164" t="s">
        <v>134</v>
      </c>
      <c r="C15" s="164" t="s">
        <v>135</v>
      </c>
      <c r="D15" s="164" t="s">
        <v>136</v>
      </c>
      <c r="E15" s="164" t="s">
        <v>137</v>
      </c>
      <c r="F15" s="165" t="s">
        <v>132</v>
      </c>
      <c r="G15" s="166" t="s">
        <v>138</v>
      </c>
      <c r="H15" s="166" t="s">
        <v>139</v>
      </c>
      <c r="I15" s="166" t="s">
        <v>140</v>
      </c>
      <c r="J15" s="166" t="s">
        <v>141</v>
      </c>
      <c r="K15" s="166" t="s">
        <v>142</v>
      </c>
      <c r="L15" s="166" t="s">
        <v>143</v>
      </c>
      <c r="M15" s="166" t="s">
        <v>144</v>
      </c>
      <c r="N15" s="166" t="s">
        <v>145</v>
      </c>
      <c r="O15" s="166" t="s">
        <v>146</v>
      </c>
      <c r="P15" s="167" t="s">
        <v>108</v>
      </c>
      <c r="Q15" s="168" t="s">
        <v>245</v>
      </c>
      <c r="R15" s="168" t="s">
        <v>246</v>
      </c>
      <c r="S15" s="168" t="s">
        <v>268</v>
      </c>
      <c r="T15" s="168" t="s">
        <v>247</v>
      </c>
      <c r="U15" s="168" t="s">
        <v>147</v>
      </c>
      <c r="V15" s="168" t="s">
        <v>148</v>
      </c>
      <c r="W15" s="168" t="s">
        <v>149</v>
      </c>
      <c r="X15" s="169" t="s">
        <v>111</v>
      </c>
      <c r="Y15" s="170" t="s">
        <v>100</v>
      </c>
      <c r="Z15" s="170" t="s">
        <v>101</v>
      </c>
      <c r="AA15" s="170" t="s">
        <v>102</v>
      </c>
      <c r="AB15" s="170" t="s">
        <v>77</v>
      </c>
      <c r="AC15" s="171" t="s">
        <v>151</v>
      </c>
      <c r="AD15" s="172" t="s">
        <v>378</v>
      </c>
      <c r="AE15" s="171" t="s">
        <v>238</v>
      </c>
      <c r="AF15" s="171" t="s">
        <v>269</v>
      </c>
      <c r="AG15" s="173" t="s">
        <v>131</v>
      </c>
      <c r="AH15" s="164" t="s">
        <v>248</v>
      </c>
      <c r="AI15" s="164" t="s">
        <v>249</v>
      </c>
      <c r="AJ15" s="164" t="s">
        <v>237</v>
      </c>
      <c r="AK15" s="164" t="s">
        <v>250</v>
      </c>
      <c r="AL15" s="164" t="s">
        <v>251</v>
      </c>
      <c r="AM15" s="164" t="s">
        <v>239</v>
      </c>
      <c r="AN15" s="164" t="s">
        <v>253</v>
      </c>
      <c r="AO15" s="164" t="s">
        <v>240</v>
      </c>
      <c r="AP15" s="164" t="s">
        <v>241</v>
      </c>
      <c r="AQ15" s="164" t="s">
        <v>242</v>
      </c>
      <c r="AR15" s="164" t="s">
        <v>243</v>
      </c>
      <c r="AS15" s="174" t="s">
        <v>128</v>
      </c>
      <c r="AT15" s="175" t="s">
        <v>152</v>
      </c>
      <c r="AU15" s="175" t="s">
        <v>153</v>
      </c>
      <c r="AV15" s="175" t="s">
        <v>154</v>
      </c>
      <c r="AW15" s="175" t="s">
        <v>155</v>
      </c>
      <c r="AX15" s="175" t="s">
        <v>156</v>
      </c>
      <c r="AY15" s="175" t="s">
        <v>157</v>
      </c>
      <c r="AZ15" s="175" t="s">
        <v>158</v>
      </c>
      <c r="BA15" s="175" t="s">
        <v>159</v>
      </c>
      <c r="BB15" s="175" t="s">
        <v>257</v>
      </c>
      <c r="BC15" s="175" t="s">
        <v>160</v>
      </c>
      <c r="BD15" s="176" t="s">
        <v>129</v>
      </c>
      <c r="BE15" s="177" t="s">
        <v>161</v>
      </c>
      <c r="BF15" s="178"/>
      <c r="BG15" s="178"/>
      <c r="BH15" s="178"/>
      <c r="BI15" s="178"/>
      <c r="BJ15" s="178"/>
      <c r="BK15" s="179" t="s">
        <v>130</v>
      </c>
      <c r="BL15" s="180">
        <v>0</v>
      </c>
      <c r="BM15" s="180">
        <v>1</v>
      </c>
      <c r="BN15" s="181" t="s">
        <v>313</v>
      </c>
      <c r="BO15" s="181" t="s">
        <v>313</v>
      </c>
      <c r="BP15" s="181" t="s">
        <v>313</v>
      </c>
      <c r="BQ15" s="181" t="s">
        <v>313</v>
      </c>
      <c r="BR15" s="181" t="s">
        <v>313</v>
      </c>
      <c r="BS15" s="181" t="s">
        <v>313</v>
      </c>
      <c r="BT15" s="181" t="s">
        <v>313</v>
      </c>
      <c r="BU15" s="181" t="s">
        <v>313</v>
      </c>
      <c r="BV15" s="181" t="s">
        <v>313</v>
      </c>
      <c r="BW15" s="181" t="s">
        <v>313</v>
      </c>
      <c r="BX15" s="181" t="s">
        <v>313</v>
      </c>
      <c r="BY15" s="181" t="s">
        <v>313</v>
      </c>
      <c r="BZ15" s="181" t="s">
        <v>313</v>
      </c>
      <c r="CA15" s="181" t="s">
        <v>313</v>
      </c>
      <c r="CB15" s="181" t="s">
        <v>313</v>
      </c>
      <c r="CC15" s="274" t="s">
        <v>103</v>
      </c>
      <c r="CD15" s="275"/>
      <c r="CE15" s="275"/>
      <c r="CF15" s="276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</row>
    <row r="16" spans="1:141" ht="12.75" customHeight="1" x14ac:dyDescent="0.25">
      <c r="A16" s="182"/>
      <c r="B16" s="182"/>
      <c r="C16" s="183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>
        <f>R16*S16*T16</f>
        <v>0</v>
      </c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1" t="s">
        <v>314</v>
      </c>
      <c r="BO16" s="181" t="s">
        <v>314</v>
      </c>
      <c r="BP16" s="181" t="s">
        <v>314</v>
      </c>
      <c r="BQ16" s="181" t="s">
        <v>314</v>
      </c>
      <c r="BR16" s="181" t="s">
        <v>314</v>
      </c>
      <c r="BS16" s="181" t="s">
        <v>314</v>
      </c>
      <c r="BT16" s="181" t="s">
        <v>314</v>
      </c>
      <c r="BU16" s="181" t="s">
        <v>314</v>
      </c>
      <c r="BV16" s="181" t="s">
        <v>314</v>
      </c>
      <c r="BW16" s="181" t="s">
        <v>314</v>
      </c>
      <c r="BX16" s="181" t="s">
        <v>314</v>
      </c>
      <c r="BY16" s="181" t="s">
        <v>314</v>
      </c>
      <c r="BZ16" s="181" t="s">
        <v>314</v>
      </c>
      <c r="CA16" s="181" t="s">
        <v>314</v>
      </c>
      <c r="CB16" s="181" t="s">
        <v>314</v>
      </c>
      <c r="CC16" s="277"/>
      <c r="CD16" s="277"/>
      <c r="CE16" s="277"/>
      <c r="CF16" s="277"/>
    </row>
    <row r="17" spans="1:84" x14ac:dyDescent="0.25">
      <c r="A17" s="182"/>
      <c r="B17" s="182"/>
      <c r="C17" s="183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>
        <f t="shared" ref="U17:U80" si="0">R17*S17*T17</f>
        <v>0</v>
      </c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277"/>
      <c r="CD17" s="277"/>
      <c r="CE17" s="277"/>
      <c r="CF17" s="277"/>
    </row>
    <row r="18" spans="1:84" x14ac:dyDescent="0.25">
      <c r="A18" s="182"/>
      <c r="B18" s="182"/>
      <c r="C18" s="183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>
        <f t="shared" si="0"/>
        <v>0</v>
      </c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  <c r="AW18" s="182"/>
      <c r="AX18" s="182"/>
      <c r="AY18" s="182"/>
      <c r="AZ18" s="182"/>
      <c r="BA18" s="182"/>
      <c r="BB18" s="182"/>
      <c r="BC18" s="182"/>
      <c r="BD18" s="182"/>
      <c r="BE18" s="182"/>
      <c r="BF18" s="182"/>
      <c r="BG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277"/>
      <c r="CD18" s="277"/>
      <c r="CE18" s="277"/>
      <c r="CF18" s="277"/>
    </row>
    <row r="19" spans="1:84" x14ac:dyDescent="0.25">
      <c r="A19" s="182"/>
      <c r="B19" s="182"/>
      <c r="C19" s="183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>
        <f t="shared" si="0"/>
        <v>0</v>
      </c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277"/>
      <c r="CD19" s="277"/>
      <c r="CE19" s="277"/>
      <c r="CF19" s="277"/>
    </row>
    <row r="20" spans="1:84" x14ac:dyDescent="0.25">
      <c r="A20" s="182"/>
      <c r="B20" s="182"/>
      <c r="C20" s="183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>
        <f t="shared" si="0"/>
        <v>0</v>
      </c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277"/>
      <c r="CD20" s="277"/>
      <c r="CE20" s="277"/>
      <c r="CF20" s="277"/>
    </row>
    <row r="21" spans="1:84" x14ac:dyDescent="0.25">
      <c r="A21" s="182"/>
      <c r="B21" s="182"/>
      <c r="C21" s="183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>
        <f t="shared" si="0"/>
        <v>0</v>
      </c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277"/>
      <c r="CD21" s="277"/>
      <c r="CE21" s="277"/>
      <c r="CF21" s="277"/>
    </row>
    <row r="22" spans="1:84" x14ac:dyDescent="0.25">
      <c r="A22" s="182"/>
      <c r="B22" s="182"/>
      <c r="C22" s="183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>
        <f t="shared" si="0"/>
        <v>0</v>
      </c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277"/>
      <c r="CD22" s="277"/>
      <c r="CE22" s="277"/>
      <c r="CF22" s="277"/>
    </row>
    <row r="23" spans="1:84" x14ac:dyDescent="0.25">
      <c r="A23" s="182"/>
      <c r="B23" s="182"/>
      <c r="C23" s="183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>
        <f t="shared" si="0"/>
        <v>0</v>
      </c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277"/>
      <c r="CD23" s="277"/>
      <c r="CE23" s="277"/>
      <c r="CF23" s="277"/>
    </row>
    <row r="24" spans="1:84" x14ac:dyDescent="0.25">
      <c r="A24" s="182"/>
      <c r="B24" s="182"/>
      <c r="C24" s="183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>
        <f t="shared" si="0"/>
        <v>0</v>
      </c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277"/>
      <c r="CD24" s="277"/>
      <c r="CE24" s="277"/>
      <c r="CF24" s="277"/>
    </row>
    <row r="25" spans="1:84" x14ac:dyDescent="0.25">
      <c r="A25" s="182"/>
      <c r="B25" s="182"/>
      <c r="C25" s="183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>
        <f t="shared" si="0"/>
        <v>0</v>
      </c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277"/>
      <c r="CD25" s="277"/>
      <c r="CE25" s="277"/>
      <c r="CF25" s="277"/>
    </row>
    <row r="26" spans="1:84" x14ac:dyDescent="0.25">
      <c r="A26" s="182"/>
      <c r="B26" s="182"/>
      <c r="C26" s="183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>
        <f t="shared" si="0"/>
        <v>0</v>
      </c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277"/>
      <c r="CD26" s="277"/>
      <c r="CE26" s="277"/>
      <c r="CF26" s="277"/>
    </row>
    <row r="27" spans="1:84" x14ac:dyDescent="0.25">
      <c r="A27" s="182"/>
      <c r="B27" s="182"/>
      <c r="C27" s="183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>
        <f t="shared" si="0"/>
        <v>0</v>
      </c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277"/>
      <c r="CD27" s="277"/>
      <c r="CE27" s="277"/>
      <c r="CF27" s="277"/>
    </row>
    <row r="28" spans="1:84" x14ac:dyDescent="0.25">
      <c r="A28" s="182"/>
      <c r="B28" s="182"/>
      <c r="C28" s="183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>
        <f t="shared" si="0"/>
        <v>0</v>
      </c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277"/>
      <c r="CD28" s="277"/>
      <c r="CE28" s="277"/>
      <c r="CF28" s="277"/>
    </row>
    <row r="29" spans="1:84" x14ac:dyDescent="0.25">
      <c r="A29" s="182"/>
      <c r="B29" s="182"/>
      <c r="C29" s="183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>
        <f t="shared" si="0"/>
        <v>0</v>
      </c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277"/>
      <c r="CD29" s="277"/>
      <c r="CE29" s="277"/>
      <c r="CF29" s="277"/>
    </row>
    <row r="30" spans="1:84" x14ac:dyDescent="0.25">
      <c r="A30" s="182"/>
      <c r="B30" s="182"/>
      <c r="C30" s="183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>
        <f t="shared" si="0"/>
        <v>0</v>
      </c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277"/>
      <c r="CD30" s="277"/>
      <c r="CE30" s="277"/>
      <c r="CF30" s="277"/>
    </row>
    <row r="31" spans="1:84" x14ac:dyDescent="0.25">
      <c r="A31" s="182"/>
      <c r="B31" s="182"/>
      <c r="C31" s="183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>
        <f t="shared" si="0"/>
        <v>0</v>
      </c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277"/>
      <c r="CD31" s="277"/>
      <c r="CE31" s="277"/>
      <c r="CF31" s="277"/>
    </row>
    <row r="32" spans="1:84" x14ac:dyDescent="0.25">
      <c r="A32" s="182"/>
      <c r="B32" s="182"/>
      <c r="C32" s="183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>
        <f t="shared" si="0"/>
        <v>0</v>
      </c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277"/>
      <c r="CD32" s="277"/>
      <c r="CE32" s="277"/>
      <c r="CF32" s="277"/>
    </row>
    <row r="33" spans="1:84" x14ac:dyDescent="0.25">
      <c r="A33" s="182"/>
      <c r="B33" s="182"/>
      <c r="C33" s="183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>
        <f t="shared" si="0"/>
        <v>0</v>
      </c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2"/>
      <c r="BS33" s="182"/>
      <c r="BT33" s="182"/>
      <c r="BU33" s="182"/>
      <c r="BV33" s="182"/>
      <c r="BW33" s="182"/>
      <c r="BX33" s="182"/>
      <c r="BY33" s="182"/>
      <c r="BZ33" s="182"/>
      <c r="CA33" s="182"/>
      <c r="CB33" s="182"/>
      <c r="CC33" s="277"/>
      <c r="CD33" s="277"/>
      <c r="CE33" s="277"/>
      <c r="CF33" s="277"/>
    </row>
    <row r="34" spans="1:84" x14ac:dyDescent="0.25">
      <c r="A34" s="182"/>
      <c r="B34" s="182"/>
      <c r="C34" s="183"/>
      <c r="D34" s="182"/>
      <c r="E34" s="182"/>
      <c r="F34" s="182"/>
      <c r="G34" s="182"/>
      <c r="H34" s="182"/>
      <c r="I34" s="182"/>
      <c r="J34" s="182"/>
      <c r="K34" s="182"/>
      <c r="L34" s="182"/>
      <c r="M34" s="183"/>
      <c r="N34" s="182"/>
      <c r="O34" s="182"/>
      <c r="P34" s="182"/>
      <c r="Q34" s="182"/>
      <c r="R34" s="182"/>
      <c r="S34" s="182"/>
      <c r="T34" s="182"/>
      <c r="U34" s="182">
        <f t="shared" si="0"/>
        <v>0</v>
      </c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277"/>
      <c r="CD34" s="277"/>
      <c r="CE34" s="277"/>
      <c r="CF34" s="277"/>
    </row>
    <row r="35" spans="1:84" x14ac:dyDescent="0.25">
      <c r="A35" s="182"/>
      <c r="B35" s="182"/>
      <c r="C35" s="183"/>
      <c r="D35" s="182"/>
      <c r="E35" s="182"/>
      <c r="F35" s="182"/>
      <c r="G35" s="182"/>
      <c r="H35" s="182"/>
      <c r="I35" s="182"/>
      <c r="J35" s="182"/>
      <c r="K35" s="182"/>
      <c r="L35" s="182"/>
      <c r="M35" s="183"/>
      <c r="N35" s="182"/>
      <c r="O35" s="182"/>
      <c r="P35" s="182"/>
      <c r="Q35" s="182"/>
      <c r="R35" s="182"/>
      <c r="S35" s="182"/>
      <c r="T35" s="182"/>
      <c r="U35" s="182">
        <f t="shared" si="0"/>
        <v>0</v>
      </c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277"/>
      <c r="CD35" s="277"/>
      <c r="CE35" s="277"/>
      <c r="CF35" s="277"/>
    </row>
    <row r="36" spans="1:84" x14ac:dyDescent="0.25">
      <c r="A36" s="182"/>
      <c r="B36" s="182"/>
      <c r="C36" s="183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>
        <f t="shared" si="0"/>
        <v>0</v>
      </c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277"/>
      <c r="CD36" s="277"/>
      <c r="CE36" s="277"/>
      <c r="CF36" s="277"/>
    </row>
    <row r="37" spans="1:84" x14ac:dyDescent="0.25">
      <c r="A37" s="182"/>
      <c r="B37" s="182"/>
      <c r="C37" s="183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>
        <f t="shared" si="0"/>
        <v>0</v>
      </c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277"/>
      <c r="CD37" s="277"/>
      <c r="CE37" s="277"/>
      <c r="CF37" s="277"/>
    </row>
    <row r="38" spans="1:84" x14ac:dyDescent="0.25">
      <c r="A38" s="182"/>
      <c r="B38" s="182"/>
      <c r="C38" s="183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>
        <f t="shared" si="0"/>
        <v>0</v>
      </c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277"/>
      <c r="CD38" s="277"/>
      <c r="CE38" s="277"/>
      <c r="CF38" s="277"/>
    </row>
    <row r="39" spans="1:84" x14ac:dyDescent="0.25">
      <c r="A39" s="182"/>
      <c r="B39" s="182"/>
      <c r="C39" s="183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>
        <f t="shared" si="0"/>
        <v>0</v>
      </c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2"/>
      <c r="BC39" s="182"/>
      <c r="BD39" s="182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277"/>
      <c r="CD39" s="277"/>
      <c r="CE39" s="277"/>
      <c r="CF39" s="277"/>
    </row>
    <row r="40" spans="1:84" x14ac:dyDescent="0.25">
      <c r="A40" s="182"/>
      <c r="B40" s="182"/>
      <c r="C40" s="183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>
        <f t="shared" si="0"/>
        <v>0</v>
      </c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277"/>
      <c r="CD40" s="277"/>
      <c r="CE40" s="277"/>
      <c r="CF40" s="277"/>
    </row>
    <row r="41" spans="1:84" x14ac:dyDescent="0.25">
      <c r="A41" s="182"/>
      <c r="B41" s="182"/>
      <c r="C41" s="183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>
        <f t="shared" si="0"/>
        <v>0</v>
      </c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277"/>
      <c r="CD41" s="277"/>
      <c r="CE41" s="277"/>
      <c r="CF41" s="277"/>
    </row>
    <row r="42" spans="1:84" x14ac:dyDescent="0.25">
      <c r="A42" s="182"/>
      <c r="B42" s="182"/>
      <c r="C42" s="183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>
        <f t="shared" si="0"/>
        <v>0</v>
      </c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2"/>
      <c r="BM42" s="182"/>
      <c r="BN42" s="182"/>
      <c r="BO42" s="182"/>
      <c r="BP42" s="182"/>
      <c r="BQ42" s="182"/>
      <c r="BR42" s="182"/>
      <c r="BS42" s="182"/>
      <c r="BT42" s="182"/>
      <c r="BU42" s="182"/>
      <c r="BV42" s="182"/>
      <c r="BW42" s="182"/>
      <c r="BX42" s="182"/>
      <c r="BY42" s="182"/>
      <c r="BZ42" s="182"/>
      <c r="CA42" s="182"/>
      <c r="CB42" s="182"/>
      <c r="CC42" s="277"/>
      <c r="CD42" s="277"/>
      <c r="CE42" s="277"/>
      <c r="CF42" s="277"/>
    </row>
    <row r="43" spans="1:84" x14ac:dyDescent="0.25">
      <c r="A43" s="182"/>
      <c r="B43" s="182"/>
      <c r="C43" s="183"/>
      <c r="D43" s="182"/>
      <c r="E43" s="182"/>
      <c r="F43" s="182"/>
      <c r="G43" s="182"/>
      <c r="H43" s="182"/>
      <c r="I43" s="182"/>
      <c r="J43" s="182"/>
      <c r="K43" s="182"/>
      <c r="L43" s="182"/>
      <c r="M43" s="183"/>
      <c r="N43" s="182"/>
      <c r="O43" s="182"/>
      <c r="P43" s="182"/>
      <c r="Q43" s="182"/>
      <c r="R43" s="182"/>
      <c r="S43" s="182"/>
      <c r="T43" s="182"/>
      <c r="U43" s="182">
        <f t="shared" si="0"/>
        <v>0</v>
      </c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182"/>
      <c r="CB43" s="182"/>
      <c r="CC43" s="277"/>
      <c r="CD43" s="277"/>
      <c r="CE43" s="277"/>
      <c r="CF43" s="277"/>
    </row>
    <row r="44" spans="1:84" x14ac:dyDescent="0.25">
      <c r="A44" s="182"/>
      <c r="B44" s="182"/>
      <c r="C44" s="183"/>
      <c r="D44" s="182"/>
      <c r="E44" s="182"/>
      <c r="F44" s="182"/>
      <c r="G44" s="182"/>
      <c r="H44" s="182"/>
      <c r="I44" s="182"/>
      <c r="J44" s="184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>
        <f t="shared" si="0"/>
        <v>0</v>
      </c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277"/>
      <c r="CD44" s="277"/>
      <c r="CE44" s="277"/>
      <c r="CF44" s="277"/>
    </row>
    <row r="45" spans="1:84" x14ac:dyDescent="0.25">
      <c r="A45" s="182"/>
      <c r="B45" s="182"/>
      <c r="C45" s="183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>
        <f t="shared" si="0"/>
        <v>0</v>
      </c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277"/>
      <c r="CD45" s="277"/>
      <c r="CE45" s="277"/>
      <c r="CF45" s="277"/>
    </row>
    <row r="46" spans="1:84" x14ac:dyDescent="0.25">
      <c r="A46" s="182"/>
      <c r="B46" s="182"/>
      <c r="C46" s="183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>
        <f t="shared" si="0"/>
        <v>0</v>
      </c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182"/>
      <c r="BX46" s="182"/>
      <c r="BY46" s="182"/>
      <c r="BZ46" s="182"/>
      <c r="CA46" s="182"/>
      <c r="CB46" s="182"/>
      <c r="CC46" s="277"/>
      <c r="CD46" s="277"/>
      <c r="CE46" s="277"/>
      <c r="CF46" s="277"/>
    </row>
    <row r="47" spans="1:84" x14ac:dyDescent="0.25">
      <c r="A47" s="182"/>
      <c r="B47" s="182"/>
      <c r="C47" s="183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>
        <f t="shared" si="0"/>
        <v>0</v>
      </c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277"/>
      <c r="CD47" s="277"/>
      <c r="CE47" s="277"/>
      <c r="CF47" s="277"/>
    </row>
    <row r="48" spans="1:84" x14ac:dyDescent="0.25">
      <c r="A48" s="182"/>
      <c r="B48" s="182"/>
      <c r="C48" s="183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>
        <f t="shared" si="0"/>
        <v>0</v>
      </c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277"/>
      <c r="CD48" s="277"/>
      <c r="CE48" s="277"/>
      <c r="CF48" s="277"/>
    </row>
    <row r="49" spans="1:84" x14ac:dyDescent="0.25">
      <c r="A49" s="182"/>
      <c r="B49" s="182"/>
      <c r="C49" s="183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>
        <f t="shared" si="0"/>
        <v>0</v>
      </c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2"/>
      <c r="BR49" s="182"/>
      <c r="BS49" s="182"/>
      <c r="BT49" s="182"/>
      <c r="BU49" s="182"/>
      <c r="BV49" s="182"/>
      <c r="BW49" s="182"/>
      <c r="BX49" s="182"/>
      <c r="BY49" s="182"/>
      <c r="BZ49" s="182"/>
      <c r="CA49" s="182"/>
      <c r="CB49" s="182"/>
      <c r="CC49" s="277"/>
      <c r="CD49" s="277"/>
      <c r="CE49" s="277"/>
      <c r="CF49" s="277"/>
    </row>
    <row r="50" spans="1:84" x14ac:dyDescent="0.25">
      <c r="A50" s="182"/>
      <c r="B50" s="182"/>
      <c r="C50" s="183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>
        <f t="shared" si="0"/>
        <v>0</v>
      </c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277"/>
      <c r="CD50" s="277"/>
      <c r="CE50" s="277"/>
      <c r="CF50" s="277"/>
    </row>
    <row r="51" spans="1:84" x14ac:dyDescent="0.25">
      <c r="A51" s="182"/>
      <c r="B51" s="182"/>
      <c r="C51" s="183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>
        <f t="shared" si="0"/>
        <v>0</v>
      </c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2"/>
      <c r="BW51" s="182"/>
      <c r="BX51" s="182"/>
      <c r="BY51" s="182"/>
      <c r="BZ51" s="182"/>
      <c r="CA51" s="182"/>
      <c r="CB51" s="182"/>
      <c r="CC51" s="277"/>
      <c r="CD51" s="277"/>
      <c r="CE51" s="277"/>
      <c r="CF51" s="277"/>
    </row>
    <row r="52" spans="1:84" x14ac:dyDescent="0.25">
      <c r="A52" s="182"/>
      <c r="B52" s="182"/>
      <c r="C52" s="183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>
        <f t="shared" si="0"/>
        <v>0</v>
      </c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182"/>
      <c r="BU52" s="182"/>
      <c r="BV52" s="182"/>
      <c r="BW52" s="182"/>
      <c r="BX52" s="182"/>
      <c r="BY52" s="182"/>
      <c r="BZ52" s="182"/>
      <c r="CA52" s="182"/>
      <c r="CB52" s="182"/>
      <c r="CC52" s="277"/>
      <c r="CD52" s="277"/>
      <c r="CE52" s="277"/>
      <c r="CF52" s="277"/>
    </row>
    <row r="53" spans="1:84" x14ac:dyDescent="0.25">
      <c r="A53" s="182"/>
      <c r="B53" s="182"/>
      <c r="C53" s="183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>
        <f t="shared" si="0"/>
        <v>0</v>
      </c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2"/>
      <c r="CC53" s="277"/>
      <c r="CD53" s="277"/>
      <c r="CE53" s="277"/>
      <c r="CF53" s="277"/>
    </row>
    <row r="54" spans="1:84" x14ac:dyDescent="0.25">
      <c r="A54" s="182"/>
      <c r="B54" s="182"/>
      <c r="C54" s="183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>
        <f t="shared" si="0"/>
        <v>0</v>
      </c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182"/>
      <c r="BU54" s="182"/>
      <c r="BV54" s="182"/>
      <c r="BW54" s="182"/>
      <c r="BX54" s="182"/>
      <c r="BY54" s="182"/>
      <c r="BZ54" s="182"/>
      <c r="CA54" s="182"/>
      <c r="CB54" s="182"/>
      <c r="CC54" s="277"/>
      <c r="CD54" s="277"/>
      <c r="CE54" s="277"/>
      <c r="CF54" s="277"/>
    </row>
    <row r="55" spans="1:84" x14ac:dyDescent="0.25">
      <c r="A55" s="182"/>
      <c r="B55" s="182"/>
      <c r="C55" s="183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>
        <f t="shared" si="0"/>
        <v>0</v>
      </c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2"/>
      <c r="CC55" s="277"/>
      <c r="CD55" s="277"/>
      <c r="CE55" s="277"/>
      <c r="CF55" s="277"/>
    </row>
    <row r="56" spans="1:84" x14ac:dyDescent="0.25">
      <c r="A56" s="182"/>
      <c r="B56" s="182"/>
      <c r="C56" s="183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>
        <f t="shared" si="0"/>
        <v>0</v>
      </c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2"/>
      <c r="CC56" s="277"/>
      <c r="CD56" s="277"/>
      <c r="CE56" s="277"/>
      <c r="CF56" s="277"/>
    </row>
    <row r="57" spans="1:84" x14ac:dyDescent="0.25">
      <c r="A57" s="182"/>
      <c r="B57" s="182"/>
      <c r="C57" s="183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>
        <f t="shared" si="0"/>
        <v>0</v>
      </c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277"/>
      <c r="CD57" s="277"/>
      <c r="CE57" s="277"/>
      <c r="CF57" s="277"/>
    </row>
    <row r="58" spans="1:84" x14ac:dyDescent="0.25">
      <c r="A58" s="182"/>
      <c r="B58" s="182"/>
      <c r="C58" s="183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>
        <f t="shared" si="0"/>
        <v>0</v>
      </c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277"/>
      <c r="CD58" s="277"/>
      <c r="CE58" s="277"/>
      <c r="CF58" s="277"/>
    </row>
    <row r="59" spans="1:84" x14ac:dyDescent="0.25">
      <c r="A59" s="182"/>
      <c r="B59" s="182"/>
      <c r="C59" s="183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>
        <f t="shared" si="0"/>
        <v>0</v>
      </c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  <c r="BV59" s="182"/>
      <c r="BW59" s="182"/>
      <c r="BX59" s="182"/>
      <c r="BY59" s="182"/>
      <c r="BZ59" s="182"/>
      <c r="CA59" s="182"/>
      <c r="CB59" s="182"/>
      <c r="CC59" s="277"/>
      <c r="CD59" s="277"/>
      <c r="CE59" s="277"/>
      <c r="CF59" s="277"/>
    </row>
    <row r="60" spans="1:84" x14ac:dyDescent="0.25">
      <c r="A60" s="182"/>
      <c r="B60" s="182"/>
      <c r="C60" s="183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>
        <f t="shared" si="0"/>
        <v>0</v>
      </c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  <c r="CA60" s="182"/>
      <c r="CB60" s="182"/>
      <c r="CC60" s="277"/>
      <c r="CD60" s="277"/>
      <c r="CE60" s="277"/>
      <c r="CF60" s="277"/>
    </row>
    <row r="61" spans="1:84" x14ac:dyDescent="0.25">
      <c r="A61" s="182"/>
      <c r="B61" s="182"/>
      <c r="C61" s="183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>
        <f t="shared" si="0"/>
        <v>0</v>
      </c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2"/>
      <c r="CC61" s="277"/>
      <c r="CD61" s="277"/>
      <c r="CE61" s="277"/>
      <c r="CF61" s="277"/>
    </row>
    <row r="62" spans="1:84" x14ac:dyDescent="0.25">
      <c r="A62" s="182"/>
      <c r="B62" s="182"/>
      <c r="C62" s="183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>
        <f t="shared" si="0"/>
        <v>0</v>
      </c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  <c r="BI62" s="182"/>
      <c r="BJ62" s="182"/>
      <c r="BK62" s="182"/>
      <c r="BL62" s="182"/>
      <c r="BM62" s="182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2"/>
      <c r="CC62" s="277"/>
      <c r="CD62" s="277"/>
      <c r="CE62" s="277"/>
      <c r="CF62" s="277"/>
    </row>
    <row r="63" spans="1:84" x14ac:dyDescent="0.25">
      <c r="A63" s="182"/>
      <c r="B63" s="182"/>
      <c r="C63" s="183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>
        <f t="shared" si="0"/>
        <v>0</v>
      </c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277"/>
      <c r="CD63" s="277"/>
      <c r="CE63" s="277"/>
      <c r="CF63" s="277"/>
    </row>
    <row r="64" spans="1:84" x14ac:dyDescent="0.25">
      <c r="A64" s="182"/>
      <c r="B64" s="182"/>
      <c r="C64" s="183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>
        <f t="shared" si="0"/>
        <v>0</v>
      </c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2"/>
      <c r="CC64" s="277"/>
      <c r="CD64" s="277"/>
      <c r="CE64" s="277"/>
      <c r="CF64" s="277"/>
    </row>
    <row r="65" spans="1:84" x14ac:dyDescent="0.25">
      <c r="A65" s="182"/>
      <c r="B65" s="182"/>
      <c r="C65" s="183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>
        <f t="shared" si="0"/>
        <v>0</v>
      </c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2"/>
      <c r="BR65" s="182"/>
      <c r="BS65" s="182"/>
      <c r="BT65" s="182"/>
      <c r="BU65" s="182"/>
      <c r="BV65" s="182"/>
      <c r="BW65" s="182"/>
      <c r="BX65" s="182"/>
      <c r="BY65" s="182"/>
      <c r="BZ65" s="182"/>
      <c r="CA65" s="182"/>
      <c r="CB65" s="182"/>
      <c r="CC65" s="277"/>
      <c r="CD65" s="277"/>
      <c r="CE65" s="277"/>
      <c r="CF65" s="277"/>
    </row>
    <row r="66" spans="1:84" x14ac:dyDescent="0.25">
      <c r="A66" s="182"/>
      <c r="B66" s="182"/>
      <c r="C66" s="183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>
        <f t="shared" si="0"/>
        <v>0</v>
      </c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2"/>
      <c r="CC66" s="277"/>
      <c r="CD66" s="277"/>
      <c r="CE66" s="277"/>
      <c r="CF66" s="277"/>
    </row>
    <row r="67" spans="1:84" x14ac:dyDescent="0.25">
      <c r="A67" s="182"/>
      <c r="B67" s="182"/>
      <c r="C67" s="183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>
        <f t="shared" si="0"/>
        <v>0</v>
      </c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2"/>
      <c r="BG67" s="182"/>
      <c r="BH67" s="182"/>
      <c r="BI67" s="182"/>
      <c r="BJ67" s="182"/>
      <c r="BK67" s="182"/>
      <c r="BL67" s="182"/>
      <c r="BM67" s="182"/>
      <c r="BN67" s="182"/>
      <c r="BO67" s="182"/>
      <c r="BP67" s="182"/>
      <c r="BQ67" s="182"/>
      <c r="BR67" s="182"/>
      <c r="BS67" s="182"/>
      <c r="BT67" s="182"/>
      <c r="BU67" s="182"/>
      <c r="BV67" s="182"/>
      <c r="BW67" s="182"/>
      <c r="BX67" s="182"/>
      <c r="BY67" s="182"/>
      <c r="BZ67" s="182"/>
      <c r="CA67" s="182"/>
      <c r="CB67" s="182"/>
      <c r="CC67" s="277"/>
      <c r="CD67" s="277"/>
      <c r="CE67" s="277"/>
      <c r="CF67" s="277"/>
    </row>
    <row r="68" spans="1:84" x14ac:dyDescent="0.25">
      <c r="A68" s="182"/>
      <c r="B68" s="182"/>
      <c r="C68" s="183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>
        <f t="shared" si="0"/>
        <v>0</v>
      </c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82"/>
      <c r="BS68" s="182"/>
      <c r="BT68" s="182"/>
      <c r="BU68" s="182"/>
      <c r="BV68" s="182"/>
      <c r="BW68" s="182"/>
      <c r="BX68" s="182"/>
      <c r="BY68" s="182"/>
      <c r="BZ68" s="182"/>
      <c r="CA68" s="182"/>
      <c r="CB68" s="182"/>
      <c r="CC68" s="277"/>
      <c r="CD68" s="277"/>
      <c r="CE68" s="277"/>
      <c r="CF68" s="277"/>
    </row>
    <row r="69" spans="1:84" x14ac:dyDescent="0.25">
      <c r="A69" s="182"/>
      <c r="B69" s="182"/>
      <c r="C69" s="183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>
        <f t="shared" si="0"/>
        <v>0</v>
      </c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  <c r="AZ69" s="182"/>
      <c r="BA69" s="182"/>
      <c r="BB69" s="182"/>
      <c r="BC69" s="182"/>
      <c r="BD69" s="182"/>
      <c r="BE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277"/>
      <c r="CD69" s="277"/>
      <c r="CE69" s="277"/>
      <c r="CF69" s="277"/>
    </row>
    <row r="70" spans="1:84" x14ac:dyDescent="0.25">
      <c r="A70" s="182"/>
      <c r="B70" s="182"/>
      <c r="C70" s="183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>
        <f t="shared" si="0"/>
        <v>0</v>
      </c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182"/>
      <c r="BE70" s="182"/>
      <c r="BF70" s="182"/>
      <c r="BG70" s="182"/>
      <c r="BH70" s="182"/>
      <c r="BI70" s="182"/>
      <c r="BJ70" s="182"/>
      <c r="BK70" s="182"/>
      <c r="BL70" s="182"/>
      <c r="BM70" s="182"/>
      <c r="BN70" s="182"/>
      <c r="BO70" s="182"/>
      <c r="BP70" s="182"/>
      <c r="BQ70" s="182"/>
      <c r="BR70" s="182"/>
      <c r="BS70" s="182"/>
      <c r="BT70" s="182"/>
      <c r="BU70" s="182"/>
      <c r="BV70" s="182"/>
      <c r="BW70" s="182"/>
      <c r="BX70" s="182"/>
      <c r="BY70" s="182"/>
      <c r="BZ70" s="182"/>
      <c r="CA70" s="182"/>
      <c r="CB70" s="182"/>
      <c r="CC70" s="277"/>
      <c r="CD70" s="277"/>
      <c r="CE70" s="277"/>
      <c r="CF70" s="277"/>
    </row>
    <row r="71" spans="1:84" x14ac:dyDescent="0.25">
      <c r="A71" s="182"/>
      <c r="B71" s="182"/>
      <c r="C71" s="183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>
        <f t="shared" si="0"/>
        <v>0</v>
      </c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2"/>
      <c r="BD71" s="182"/>
      <c r="BE71" s="182"/>
      <c r="BF71" s="182"/>
      <c r="BG71" s="182"/>
      <c r="BH71" s="182"/>
      <c r="BI71" s="182"/>
      <c r="BJ71" s="182"/>
      <c r="BK71" s="182"/>
      <c r="BL71" s="182"/>
      <c r="BM71" s="182"/>
      <c r="BN71" s="182"/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182"/>
      <c r="CC71" s="277"/>
      <c r="CD71" s="277"/>
      <c r="CE71" s="277"/>
      <c r="CF71" s="277"/>
    </row>
    <row r="72" spans="1:84" x14ac:dyDescent="0.25">
      <c r="A72" s="182"/>
      <c r="B72" s="182"/>
      <c r="C72" s="183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>
        <f t="shared" si="0"/>
        <v>0</v>
      </c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277"/>
      <c r="CD72" s="277"/>
      <c r="CE72" s="277"/>
      <c r="CF72" s="277"/>
    </row>
    <row r="73" spans="1:84" x14ac:dyDescent="0.25">
      <c r="A73" s="182"/>
      <c r="B73" s="182"/>
      <c r="C73" s="183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>
        <f t="shared" si="0"/>
        <v>0</v>
      </c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2"/>
      <c r="BH73" s="182"/>
      <c r="BI73" s="182"/>
      <c r="BJ73" s="182"/>
      <c r="BK73" s="182"/>
      <c r="BL73" s="182"/>
      <c r="BM73" s="182"/>
      <c r="BN73" s="182"/>
      <c r="BO73" s="182"/>
      <c r="BP73" s="182"/>
      <c r="BQ73" s="182"/>
      <c r="BR73" s="182"/>
      <c r="BS73" s="182"/>
      <c r="BT73" s="182"/>
      <c r="BU73" s="182"/>
      <c r="BV73" s="182"/>
      <c r="BW73" s="182"/>
      <c r="BX73" s="182"/>
      <c r="BY73" s="182"/>
      <c r="BZ73" s="182"/>
      <c r="CA73" s="182"/>
      <c r="CB73" s="182"/>
      <c r="CC73" s="277"/>
      <c r="CD73" s="277"/>
      <c r="CE73" s="277"/>
      <c r="CF73" s="277"/>
    </row>
    <row r="74" spans="1:84" x14ac:dyDescent="0.25">
      <c r="A74" s="182"/>
      <c r="B74" s="182"/>
      <c r="C74" s="183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>
        <f t="shared" si="0"/>
        <v>0</v>
      </c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82"/>
      <c r="AZ74" s="182"/>
      <c r="BA74" s="182"/>
      <c r="BB74" s="182"/>
      <c r="BC74" s="182"/>
      <c r="BD74" s="182"/>
      <c r="BE74" s="182"/>
      <c r="BF74" s="182"/>
      <c r="BG74" s="182"/>
      <c r="BH74" s="182"/>
      <c r="BI74" s="182"/>
      <c r="BJ74" s="182"/>
      <c r="BK74" s="182"/>
      <c r="BL74" s="182"/>
      <c r="BM74" s="182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182"/>
      <c r="CC74" s="277"/>
      <c r="CD74" s="277"/>
      <c r="CE74" s="277"/>
      <c r="CF74" s="277"/>
    </row>
    <row r="75" spans="1:84" x14ac:dyDescent="0.25">
      <c r="A75" s="182"/>
      <c r="B75" s="182"/>
      <c r="C75" s="183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>
        <f t="shared" si="0"/>
        <v>0</v>
      </c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2"/>
      <c r="BD75" s="182"/>
      <c r="BE75" s="182"/>
      <c r="BF75" s="182"/>
      <c r="BG75" s="182"/>
      <c r="BH75" s="182"/>
      <c r="BI75" s="182"/>
      <c r="BJ75" s="182"/>
      <c r="BK75" s="182"/>
      <c r="BL75" s="182"/>
      <c r="BM75" s="182"/>
      <c r="BN75" s="182"/>
      <c r="BO75" s="182"/>
      <c r="BP75" s="182"/>
      <c r="BQ75" s="182"/>
      <c r="BR75" s="182"/>
      <c r="BS75" s="182"/>
      <c r="BT75" s="182"/>
      <c r="BU75" s="182"/>
      <c r="BV75" s="182"/>
      <c r="BW75" s="182"/>
      <c r="BX75" s="182"/>
      <c r="BY75" s="182"/>
      <c r="BZ75" s="182"/>
      <c r="CA75" s="182"/>
      <c r="CB75" s="182"/>
      <c r="CC75" s="277"/>
      <c r="CD75" s="277"/>
      <c r="CE75" s="277"/>
      <c r="CF75" s="277"/>
    </row>
    <row r="76" spans="1:84" x14ac:dyDescent="0.25">
      <c r="A76" s="182"/>
      <c r="B76" s="182"/>
      <c r="C76" s="183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>
        <f t="shared" si="0"/>
        <v>0</v>
      </c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277"/>
      <c r="CD76" s="277"/>
      <c r="CE76" s="277"/>
      <c r="CF76" s="277"/>
    </row>
    <row r="77" spans="1:84" x14ac:dyDescent="0.25">
      <c r="A77" s="182"/>
      <c r="B77" s="182"/>
      <c r="C77" s="183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>
        <f t="shared" si="0"/>
        <v>0</v>
      </c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277"/>
      <c r="CD77" s="277"/>
      <c r="CE77" s="277"/>
      <c r="CF77" s="277"/>
    </row>
    <row r="78" spans="1:84" x14ac:dyDescent="0.25">
      <c r="A78" s="182"/>
      <c r="B78" s="182"/>
      <c r="C78" s="183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>
        <f t="shared" si="0"/>
        <v>0</v>
      </c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82"/>
      <c r="BH78" s="182"/>
      <c r="BI78" s="182"/>
      <c r="BJ78" s="182"/>
      <c r="BK78" s="182"/>
      <c r="BL78" s="182"/>
      <c r="BM78" s="182"/>
      <c r="BN78" s="182"/>
      <c r="BO78" s="182"/>
      <c r="BP78" s="182"/>
      <c r="BQ78" s="182"/>
      <c r="BR78" s="182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277"/>
      <c r="CD78" s="277"/>
      <c r="CE78" s="277"/>
      <c r="CF78" s="277"/>
    </row>
    <row r="79" spans="1:84" x14ac:dyDescent="0.25">
      <c r="A79" s="182"/>
      <c r="B79" s="182"/>
      <c r="C79" s="183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>
        <f t="shared" si="0"/>
        <v>0</v>
      </c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2"/>
      <c r="AY79" s="182"/>
      <c r="AZ79" s="182"/>
      <c r="BA79" s="182"/>
      <c r="BB79" s="182"/>
      <c r="BC79" s="182"/>
      <c r="BD79" s="182"/>
      <c r="BE79" s="182"/>
      <c r="BF79" s="182"/>
      <c r="BG79" s="182"/>
      <c r="BH79" s="182"/>
      <c r="BI79" s="182"/>
      <c r="BJ79" s="182"/>
      <c r="BK79" s="182"/>
      <c r="BL79" s="182"/>
      <c r="BM79" s="182"/>
      <c r="BN79" s="182"/>
      <c r="BO79" s="182"/>
      <c r="BP79" s="182"/>
      <c r="BQ79" s="182"/>
      <c r="BR79" s="182"/>
      <c r="BS79" s="182"/>
      <c r="BT79" s="182"/>
      <c r="BU79" s="182"/>
      <c r="BV79" s="182"/>
      <c r="BW79" s="182"/>
      <c r="BX79" s="182"/>
      <c r="BY79" s="182"/>
      <c r="BZ79" s="182"/>
      <c r="CA79" s="182"/>
      <c r="CB79" s="182"/>
      <c r="CC79" s="277"/>
      <c r="CD79" s="277"/>
      <c r="CE79" s="277"/>
      <c r="CF79" s="277"/>
    </row>
    <row r="80" spans="1:84" x14ac:dyDescent="0.25">
      <c r="A80" s="182"/>
      <c r="B80" s="182"/>
      <c r="C80" s="183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>
        <f t="shared" si="0"/>
        <v>0</v>
      </c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  <c r="AZ80" s="182"/>
      <c r="BA80" s="182"/>
      <c r="BB80" s="182"/>
      <c r="BC80" s="182"/>
      <c r="BD80" s="182"/>
      <c r="BE80" s="182"/>
      <c r="BF80" s="182"/>
      <c r="BG80" s="182"/>
      <c r="BH80" s="182"/>
      <c r="BI80" s="182"/>
      <c r="BJ80" s="182"/>
      <c r="BK80" s="182"/>
      <c r="BL80" s="182"/>
      <c r="BM80" s="182"/>
      <c r="BN80" s="182"/>
      <c r="BO80" s="182"/>
      <c r="BP80" s="182"/>
      <c r="BQ80" s="182"/>
      <c r="BR80" s="182"/>
      <c r="BS80" s="182"/>
      <c r="BT80" s="182"/>
      <c r="BU80" s="182"/>
      <c r="BV80" s="182"/>
      <c r="BW80" s="182"/>
      <c r="BX80" s="182"/>
      <c r="BY80" s="182"/>
      <c r="BZ80" s="182"/>
      <c r="CA80" s="182"/>
      <c r="CB80" s="182"/>
      <c r="CC80" s="277"/>
      <c r="CD80" s="277"/>
      <c r="CE80" s="277"/>
      <c r="CF80" s="277"/>
    </row>
    <row r="81" spans="1:84" x14ac:dyDescent="0.25">
      <c r="A81" s="182"/>
      <c r="B81" s="182"/>
      <c r="C81" s="183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>
        <f t="shared" ref="U81:U97" si="1">R81*S81*T81</f>
        <v>0</v>
      </c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2"/>
      <c r="AY81" s="182"/>
      <c r="AZ81" s="182"/>
      <c r="BA81" s="182"/>
      <c r="BB81" s="182"/>
      <c r="BC81" s="182"/>
      <c r="BD81" s="182"/>
      <c r="BE81" s="182"/>
      <c r="BF81" s="182"/>
      <c r="BG81" s="182"/>
      <c r="BH81" s="182"/>
      <c r="BI81" s="182"/>
      <c r="BJ81" s="182"/>
      <c r="BK81" s="182"/>
      <c r="BL81" s="182"/>
      <c r="BM81" s="182"/>
      <c r="BN81" s="182"/>
      <c r="BO81" s="182"/>
      <c r="BP81" s="182"/>
      <c r="BQ81" s="182"/>
      <c r="BR81" s="182"/>
      <c r="BS81" s="182"/>
      <c r="BT81" s="182"/>
      <c r="BU81" s="182"/>
      <c r="BV81" s="182"/>
      <c r="BW81" s="182"/>
      <c r="BX81" s="182"/>
      <c r="BY81" s="182"/>
      <c r="BZ81" s="182"/>
      <c r="CA81" s="182"/>
      <c r="CB81" s="182"/>
      <c r="CC81" s="277"/>
      <c r="CD81" s="277"/>
      <c r="CE81" s="277"/>
      <c r="CF81" s="277"/>
    </row>
    <row r="82" spans="1:84" x14ac:dyDescent="0.25">
      <c r="A82" s="182"/>
      <c r="B82" s="182"/>
      <c r="C82" s="183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>
        <f t="shared" si="1"/>
        <v>0</v>
      </c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  <c r="AU82" s="182"/>
      <c r="AV82" s="182"/>
      <c r="AW82" s="182"/>
      <c r="AX82" s="182"/>
      <c r="AY82" s="182"/>
      <c r="AZ82" s="182"/>
      <c r="BA82" s="182"/>
      <c r="BB82" s="182"/>
      <c r="BC82" s="182"/>
      <c r="BD82" s="182"/>
      <c r="BE82" s="182"/>
      <c r="BF82" s="182"/>
      <c r="BG82" s="182"/>
      <c r="BH82" s="182"/>
      <c r="BI82" s="182"/>
      <c r="BJ82" s="182"/>
      <c r="BK82" s="182"/>
      <c r="BL82" s="182"/>
      <c r="BM82" s="182"/>
      <c r="BN82" s="182"/>
      <c r="BO82" s="182"/>
      <c r="BP82" s="182"/>
      <c r="BQ82" s="182"/>
      <c r="BR82" s="182"/>
      <c r="BS82" s="182"/>
      <c r="BT82" s="182"/>
      <c r="BU82" s="182"/>
      <c r="BV82" s="182"/>
      <c r="BW82" s="182"/>
      <c r="BX82" s="182"/>
      <c r="BY82" s="182"/>
      <c r="BZ82" s="182"/>
      <c r="CA82" s="182"/>
      <c r="CB82" s="182"/>
      <c r="CC82" s="277"/>
      <c r="CD82" s="277"/>
      <c r="CE82" s="277"/>
      <c r="CF82" s="277"/>
    </row>
    <row r="83" spans="1:84" x14ac:dyDescent="0.25">
      <c r="A83" s="182"/>
      <c r="B83" s="182"/>
      <c r="C83" s="183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>
        <f t="shared" si="1"/>
        <v>0</v>
      </c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182"/>
      <c r="AV83" s="182"/>
      <c r="AW83" s="182"/>
      <c r="AX83" s="182"/>
      <c r="AY83" s="182"/>
      <c r="AZ83" s="182"/>
      <c r="BA83" s="182"/>
      <c r="BB83" s="182"/>
      <c r="BC83" s="182"/>
      <c r="BD83" s="182"/>
      <c r="BE83" s="182"/>
      <c r="BF83" s="182"/>
      <c r="BG83" s="182"/>
      <c r="BH83" s="182"/>
      <c r="BI83" s="182"/>
      <c r="BJ83" s="182"/>
      <c r="BK83" s="182"/>
      <c r="BL83" s="182"/>
      <c r="BM83" s="182"/>
      <c r="BN83" s="182"/>
      <c r="BO83" s="182"/>
      <c r="BP83" s="182"/>
      <c r="BQ83" s="182"/>
      <c r="BR83" s="182"/>
      <c r="BS83" s="182"/>
      <c r="BT83" s="182"/>
      <c r="BU83" s="182"/>
      <c r="BV83" s="182"/>
      <c r="BW83" s="182"/>
      <c r="BX83" s="182"/>
      <c r="BY83" s="182"/>
      <c r="BZ83" s="182"/>
      <c r="CA83" s="182"/>
      <c r="CB83" s="182"/>
      <c r="CC83" s="277"/>
      <c r="CD83" s="277"/>
      <c r="CE83" s="277"/>
      <c r="CF83" s="277"/>
    </row>
    <row r="84" spans="1:84" x14ac:dyDescent="0.25">
      <c r="A84" s="182"/>
      <c r="B84" s="182"/>
      <c r="C84" s="183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>
        <f t="shared" si="1"/>
        <v>0</v>
      </c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  <c r="BI84" s="182"/>
      <c r="BJ84" s="182"/>
      <c r="BK84" s="182"/>
      <c r="BL84" s="182"/>
      <c r="BM84" s="182"/>
      <c r="BN84" s="182"/>
      <c r="BO84" s="182"/>
      <c r="BP84" s="182"/>
      <c r="BQ84" s="182"/>
      <c r="BR84" s="182"/>
      <c r="BS84" s="182"/>
      <c r="BT84" s="182"/>
      <c r="BU84" s="182"/>
      <c r="BV84" s="182"/>
      <c r="BW84" s="182"/>
      <c r="BX84" s="182"/>
      <c r="BY84" s="182"/>
      <c r="BZ84" s="182"/>
      <c r="CA84" s="182"/>
      <c r="CB84" s="182"/>
      <c r="CC84" s="277"/>
      <c r="CD84" s="277"/>
      <c r="CE84" s="277"/>
      <c r="CF84" s="277"/>
    </row>
    <row r="85" spans="1:84" x14ac:dyDescent="0.25">
      <c r="A85" s="182"/>
      <c r="B85" s="182"/>
      <c r="C85" s="183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>
        <f t="shared" si="1"/>
        <v>0</v>
      </c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2"/>
      <c r="AT85" s="182"/>
      <c r="AU85" s="182"/>
      <c r="AV85" s="182"/>
      <c r="AW85" s="182"/>
      <c r="AX85" s="182"/>
      <c r="AY85" s="182"/>
      <c r="AZ85" s="182"/>
      <c r="BA85" s="182"/>
      <c r="BB85" s="182"/>
      <c r="BC85" s="182"/>
      <c r="BD85" s="182"/>
      <c r="BE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182"/>
      <c r="CC85" s="277"/>
      <c r="CD85" s="277"/>
      <c r="CE85" s="277"/>
      <c r="CF85" s="277"/>
    </row>
    <row r="86" spans="1:84" x14ac:dyDescent="0.25">
      <c r="A86" s="182"/>
      <c r="B86" s="182"/>
      <c r="C86" s="183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>
        <f t="shared" si="1"/>
        <v>0</v>
      </c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  <c r="BI86" s="182"/>
      <c r="BJ86" s="182"/>
      <c r="BK86" s="182"/>
      <c r="BL86" s="182"/>
      <c r="BM86" s="182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182"/>
      <c r="BZ86" s="182"/>
      <c r="CA86" s="182"/>
      <c r="CB86" s="182"/>
      <c r="CC86" s="277"/>
      <c r="CD86" s="277"/>
      <c r="CE86" s="277"/>
      <c r="CF86" s="277"/>
    </row>
    <row r="87" spans="1:84" x14ac:dyDescent="0.25">
      <c r="A87" s="182"/>
      <c r="B87" s="182"/>
      <c r="C87" s="183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>
        <f t="shared" si="1"/>
        <v>0</v>
      </c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182"/>
      <c r="CC87" s="277"/>
      <c r="CD87" s="277"/>
      <c r="CE87" s="277"/>
      <c r="CF87" s="277"/>
    </row>
    <row r="88" spans="1:84" x14ac:dyDescent="0.25">
      <c r="A88" s="182"/>
      <c r="B88" s="182"/>
      <c r="C88" s="183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>
        <f t="shared" si="1"/>
        <v>0</v>
      </c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182"/>
      <c r="CC88" s="277"/>
      <c r="CD88" s="277"/>
      <c r="CE88" s="277"/>
      <c r="CF88" s="277"/>
    </row>
    <row r="89" spans="1:84" x14ac:dyDescent="0.25">
      <c r="A89" s="182"/>
      <c r="B89" s="182"/>
      <c r="C89" s="183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>
        <f t="shared" si="1"/>
        <v>0</v>
      </c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182"/>
      <c r="CC89" s="277"/>
      <c r="CD89" s="277"/>
      <c r="CE89" s="277"/>
      <c r="CF89" s="277"/>
    </row>
    <row r="90" spans="1:84" x14ac:dyDescent="0.25">
      <c r="A90" s="182"/>
      <c r="B90" s="182"/>
      <c r="C90" s="183"/>
      <c r="D90" s="182"/>
      <c r="E90" s="182"/>
      <c r="F90" s="182"/>
      <c r="G90" s="182"/>
      <c r="H90" s="182"/>
      <c r="I90" s="182"/>
      <c r="J90" s="182"/>
      <c r="K90" s="182"/>
      <c r="L90" s="182"/>
      <c r="M90" s="183"/>
      <c r="N90" s="182"/>
      <c r="O90" s="182"/>
      <c r="P90" s="182"/>
      <c r="Q90" s="182"/>
      <c r="R90" s="182"/>
      <c r="S90" s="182"/>
      <c r="T90" s="182"/>
      <c r="U90" s="182">
        <f t="shared" si="1"/>
        <v>0</v>
      </c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182"/>
      <c r="AY90" s="182"/>
      <c r="AZ90" s="182"/>
      <c r="BA90" s="182"/>
      <c r="BB90" s="182"/>
      <c r="BC90" s="182"/>
      <c r="BD90" s="182"/>
      <c r="BE90" s="182"/>
      <c r="BF90" s="182"/>
      <c r="BG90" s="182"/>
      <c r="BH90" s="182"/>
      <c r="BI90" s="182"/>
      <c r="BJ90" s="182"/>
      <c r="BK90" s="182"/>
      <c r="BL90" s="182"/>
      <c r="BM90" s="182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182"/>
      <c r="BZ90" s="182"/>
      <c r="CA90" s="182"/>
      <c r="CB90" s="182"/>
      <c r="CC90" s="277"/>
      <c r="CD90" s="277"/>
      <c r="CE90" s="277"/>
      <c r="CF90" s="277"/>
    </row>
    <row r="91" spans="1:84" x14ac:dyDescent="0.25">
      <c r="A91" s="182"/>
      <c r="B91" s="182"/>
      <c r="C91" s="183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>
        <f t="shared" si="1"/>
        <v>0</v>
      </c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182"/>
      <c r="CC91" s="277"/>
      <c r="CD91" s="277"/>
      <c r="CE91" s="277"/>
      <c r="CF91" s="277"/>
    </row>
    <row r="92" spans="1:84" x14ac:dyDescent="0.25">
      <c r="A92" s="182"/>
      <c r="B92" s="182"/>
      <c r="C92" s="183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>
        <f t="shared" si="1"/>
        <v>0</v>
      </c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82"/>
      <c r="AX92" s="182"/>
      <c r="AY92" s="182"/>
      <c r="AZ92" s="182"/>
      <c r="BA92" s="182"/>
      <c r="BB92" s="182"/>
      <c r="BC92" s="182"/>
      <c r="BD92" s="182"/>
      <c r="BE92" s="182"/>
      <c r="BF92" s="182"/>
      <c r="BG92" s="182"/>
      <c r="BH92" s="182"/>
      <c r="BI92" s="182"/>
      <c r="BJ92" s="182"/>
      <c r="BK92" s="182"/>
      <c r="BL92" s="182"/>
      <c r="BM92" s="182"/>
      <c r="BN92" s="182"/>
      <c r="BO92" s="182"/>
      <c r="BP92" s="182"/>
      <c r="BQ92" s="182"/>
      <c r="BR92" s="182"/>
      <c r="BS92" s="182"/>
      <c r="BT92" s="182"/>
      <c r="BU92" s="182"/>
      <c r="BV92" s="182"/>
      <c r="BW92" s="182"/>
      <c r="BX92" s="182"/>
      <c r="BY92" s="182"/>
      <c r="BZ92" s="182"/>
      <c r="CA92" s="182"/>
      <c r="CB92" s="182"/>
      <c r="CC92" s="277"/>
      <c r="CD92" s="277"/>
      <c r="CE92" s="277"/>
      <c r="CF92" s="277"/>
    </row>
    <row r="93" spans="1:84" x14ac:dyDescent="0.25">
      <c r="A93" s="182"/>
      <c r="B93" s="182"/>
      <c r="C93" s="183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>
        <f t="shared" si="1"/>
        <v>0</v>
      </c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  <c r="AW93" s="182"/>
      <c r="AX93" s="182"/>
      <c r="AY93" s="182"/>
      <c r="AZ93" s="182"/>
      <c r="BA93" s="182"/>
      <c r="BB93" s="182"/>
      <c r="BC93" s="182"/>
      <c r="BD93" s="182"/>
      <c r="BE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182"/>
      <c r="CC93" s="277"/>
      <c r="CD93" s="277"/>
      <c r="CE93" s="277"/>
      <c r="CF93" s="277"/>
    </row>
    <row r="94" spans="1:84" x14ac:dyDescent="0.25">
      <c r="A94" s="182"/>
      <c r="B94" s="182"/>
      <c r="C94" s="183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>
        <f t="shared" si="1"/>
        <v>0</v>
      </c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  <c r="BU94" s="182"/>
      <c r="BV94" s="182"/>
      <c r="BW94" s="182"/>
      <c r="BX94" s="182"/>
      <c r="BY94" s="182"/>
      <c r="BZ94" s="182"/>
      <c r="CA94" s="182"/>
      <c r="CB94" s="182"/>
      <c r="CC94" s="277"/>
      <c r="CD94" s="277"/>
      <c r="CE94" s="277"/>
      <c r="CF94" s="277"/>
    </row>
    <row r="95" spans="1:84" x14ac:dyDescent="0.25">
      <c r="A95" s="182"/>
      <c r="B95" s="182"/>
      <c r="C95" s="183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>
        <f t="shared" si="1"/>
        <v>0</v>
      </c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277"/>
      <c r="CD95" s="277"/>
      <c r="CE95" s="277"/>
      <c r="CF95" s="277"/>
    </row>
    <row r="96" spans="1:84" x14ac:dyDescent="0.25">
      <c r="A96" s="182"/>
      <c r="B96" s="182"/>
      <c r="C96" s="183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>
        <f t="shared" si="1"/>
        <v>0</v>
      </c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  <c r="BU96" s="182"/>
      <c r="BV96" s="182"/>
      <c r="BW96" s="182"/>
      <c r="BX96" s="182"/>
      <c r="BY96" s="182"/>
      <c r="BZ96" s="182"/>
      <c r="CA96" s="182"/>
      <c r="CB96" s="182"/>
      <c r="CC96" s="277"/>
      <c r="CD96" s="277"/>
      <c r="CE96" s="277"/>
      <c r="CF96" s="277"/>
    </row>
    <row r="97" spans="1:84" x14ac:dyDescent="0.25">
      <c r="A97" s="182"/>
      <c r="B97" s="182"/>
      <c r="C97" s="183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>
        <f t="shared" si="1"/>
        <v>0</v>
      </c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  <c r="BU97" s="182"/>
      <c r="BV97" s="182"/>
      <c r="BW97" s="182"/>
      <c r="BX97" s="182"/>
      <c r="BY97" s="182"/>
      <c r="BZ97" s="182"/>
      <c r="CA97" s="182"/>
      <c r="CB97" s="182"/>
      <c r="CC97" s="277"/>
      <c r="CD97" s="277"/>
      <c r="CE97" s="277"/>
      <c r="CF97" s="277"/>
    </row>
    <row r="99" spans="1:84" x14ac:dyDescent="0.25">
      <c r="B99" s="43"/>
    </row>
  </sheetData>
  <mergeCells count="147">
    <mergeCell ref="CC90:CF90"/>
    <mergeCell ref="CC79:CF79"/>
    <mergeCell ref="CC80:CF80"/>
    <mergeCell ref="CC81:CF81"/>
    <mergeCell ref="CC82:CF82"/>
    <mergeCell ref="CC83:CF83"/>
    <mergeCell ref="CC84:CF84"/>
    <mergeCell ref="CC97:CF97"/>
    <mergeCell ref="CC14:CF14"/>
    <mergeCell ref="CC91:CF91"/>
    <mergeCell ref="CC92:CF92"/>
    <mergeCell ref="CC93:CF93"/>
    <mergeCell ref="CC94:CF94"/>
    <mergeCell ref="CC95:CF95"/>
    <mergeCell ref="CC96:CF96"/>
    <mergeCell ref="CC85:CF85"/>
    <mergeCell ref="CC86:CF86"/>
    <mergeCell ref="CC73:CF73"/>
    <mergeCell ref="CC74:CF74"/>
    <mergeCell ref="CC75:CF75"/>
    <mergeCell ref="CC76:CF76"/>
    <mergeCell ref="CC77:CF77"/>
    <mergeCell ref="CC78:CF78"/>
    <mergeCell ref="CC87:CF87"/>
    <mergeCell ref="CC88:CF88"/>
    <mergeCell ref="CC89:CF89"/>
    <mergeCell ref="CC64:CF64"/>
    <mergeCell ref="CC65:CF65"/>
    <mergeCell ref="CC66:CF66"/>
    <mergeCell ref="CC67:CF67"/>
    <mergeCell ref="CC68:CF68"/>
    <mergeCell ref="CC69:CF69"/>
    <mergeCell ref="CC70:CF70"/>
    <mergeCell ref="CC71:CF71"/>
    <mergeCell ref="CC72:CF72"/>
    <mergeCell ref="CC55:CF55"/>
    <mergeCell ref="CC56:CF56"/>
    <mergeCell ref="CC57:CF57"/>
    <mergeCell ref="CC58:CF58"/>
    <mergeCell ref="CC59:CF59"/>
    <mergeCell ref="CC60:CF60"/>
    <mergeCell ref="CC61:CF61"/>
    <mergeCell ref="CC62:CF62"/>
    <mergeCell ref="CC63:CF63"/>
    <mergeCell ref="CC46:CF46"/>
    <mergeCell ref="CC47:CF47"/>
    <mergeCell ref="CC48:CF48"/>
    <mergeCell ref="CC49:CF49"/>
    <mergeCell ref="CC50:CF50"/>
    <mergeCell ref="CC51:CF51"/>
    <mergeCell ref="CC52:CF52"/>
    <mergeCell ref="CC53:CF53"/>
    <mergeCell ref="CC54:CF54"/>
    <mergeCell ref="CC37:CF37"/>
    <mergeCell ref="CC38:CF38"/>
    <mergeCell ref="CC39:CF39"/>
    <mergeCell ref="CC40:CF40"/>
    <mergeCell ref="CC41:CF41"/>
    <mergeCell ref="CC42:CF42"/>
    <mergeCell ref="CC43:CF43"/>
    <mergeCell ref="CC44:CF44"/>
    <mergeCell ref="CC45:CF45"/>
    <mergeCell ref="CC28:CF28"/>
    <mergeCell ref="CC29:CF29"/>
    <mergeCell ref="CC30:CF30"/>
    <mergeCell ref="CC31:CF31"/>
    <mergeCell ref="CC32:CF32"/>
    <mergeCell ref="CC33:CF33"/>
    <mergeCell ref="CC34:CF34"/>
    <mergeCell ref="CC35:CF35"/>
    <mergeCell ref="CC36:CF36"/>
    <mergeCell ref="CC19:CF19"/>
    <mergeCell ref="CC20:CF20"/>
    <mergeCell ref="CC21:CF21"/>
    <mergeCell ref="CC22:CF22"/>
    <mergeCell ref="CC23:CF23"/>
    <mergeCell ref="CC24:CF24"/>
    <mergeCell ref="CC25:CF25"/>
    <mergeCell ref="CC26:CF26"/>
    <mergeCell ref="CC27:CF27"/>
    <mergeCell ref="CC15:CF15"/>
    <mergeCell ref="CC16:CF16"/>
    <mergeCell ref="CC17:CF17"/>
    <mergeCell ref="CC18:CF18"/>
    <mergeCell ref="CD8:CF8"/>
    <mergeCell ref="CD9:CF9"/>
    <mergeCell ref="CD10:CF10"/>
    <mergeCell ref="CD11:CF11"/>
    <mergeCell ref="CD12:CF12"/>
    <mergeCell ref="CD13:CF13"/>
    <mergeCell ref="CD1:CF1"/>
    <mergeCell ref="CD3:CF3"/>
    <mergeCell ref="CD4:CF4"/>
    <mergeCell ref="CD5:CF5"/>
    <mergeCell ref="CD6:CF6"/>
    <mergeCell ref="CD7:CF7"/>
    <mergeCell ref="CD2:CF2"/>
    <mergeCell ref="BZ4:BZ14"/>
    <mergeCell ref="BL4:BL14"/>
    <mergeCell ref="BX4:BX14"/>
    <mergeCell ref="BM4:BM14"/>
    <mergeCell ref="BP4:BP14"/>
    <mergeCell ref="AL14:AM14"/>
    <mergeCell ref="AN14:AO14"/>
    <mergeCell ref="BL1:CB1"/>
    <mergeCell ref="BN4:BN14"/>
    <mergeCell ref="BO4:BO14"/>
    <mergeCell ref="CA4:CA14"/>
    <mergeCell ref="CB4:CB14"/>
    <mergeCell ref="BT4:BT14"/>
    <mergeCell ref="BY4:BY14"/>
    <mergeCell ref="BE13:BE14"/>
    <mergeCell ref="BF13:BF14"/>
    <mergeCell ref="BG13:BG14"/>
    <mergeCell ref="BD12:BD14"/>
    <mergeCell ref="AH12:AR12"/>
    <mergeCell ref="BI13:BI14"/>
    <mergeCell ref="AT14:AW14"/>
    <mergeCell ref="BJ13:BJ14"/>
    <mergeCell ref="BB14:BC14"/>
    <mergeCell ref="AT12:BC12"/>
    <mergeCell ref="BE12:BJ12"/>
    <mergeCell ref="BH13:BH14"/>
    <mergeCell ref="A2:C2"/>
    <mergeCell ref="D2:E2"/>
    <mergeCell ref="A3:C3"/>
    <mergeCell ref="A12:E12"/>
    <mergeCell ref="D3:E3"/>
    <mergeCell ref="F12:F14"/>
    <mergeCell ref="BW4:BW14"/>
    <mergeCell ref="BV4:BV14"/>
    <mergeCell ref="BS4:BS14"/>
    <mergeCell ref="BU4:BU14"/>
    <mergeCell ref="G12:O12"/>
    <mergeCell ref="AG12:AG14"/>
    <mergeCell ref="Y12:AF12"/>
    <mergeCell ref="G14:I14"/>
    <mergeCell ref="Y14:AB14"/>
    <mergeCell ref="J14:L14"/>
    <mergeCell ref="P12:P14"/>
    <mergeCell ref="X12:X14"/>
    <mergeCell ref="AS12:AS14"/>
    <mergeCell ref="Q12:W12"/>
    <mergeCell ref="BK12:BK14"/>
    <mergeCell ref="BQ4:BQ14"/>
    <mergeCell ref="BR4:BR14"/>
    <mergeCell ref="AX14:BA14"/>
  </mergeCells>
  <phoneticPr fontId="0" type="noConversion"/>
  <dataValidations count="6">
    <dataValidation type="list" allowBlank="1" showInputMessage="1" showErrorMessage="1" sqref="F2:F4 F16:F65536 E98:E65536 E12:E14 F5">
      <formula1>"S,E,M"</formula1>
    </dataValidation>
    <dataValidation type="list" allowBlank="1" showInputMessage="1" showErrorMessage="1" sqref="A16:A97">
      <formula1>"E,M,S"</formula1>
    </dataValidation>
    <dataValidation type="list" allowBlank="1" showInputMessage="1" showErrorMessage="1" sqref="Q16:T97">
      <formula1>"1,5,10"</formula1>
    </dataValidation>
    <dataValidation type="list" allowBlank="1" showInputMessage="1" showErrorMessage="1" sqref="V16:V97">
      <formula1>"S,L,F,P"</formula1>
    </dataValidation>
    <dataValidation type="list" allowBlank="1" showInputMessage="1" showErrorMessage="1" sqref="W16:W97">
      <formula1>"A,B,C"</formula1>
    </dataValidation>
    <dataValidation type="list" allowBlank="1" showInputMessage="1" showErrorMessage="1" sqref="BN16:CB97">
      <formula1>$CC$3:$CC$13</formula1>
    </dataValidation>
  </dataValidations>
  <printOptions horizontalCentered="1"/>
  <pageMargins left="0" right="0" top="0" bottom="0" header="0" footer="0"/>
  <pageSetup paperSize="8" scale="27" fitToHeight="0" orientation="landscape" horizontalDpi="300" verticalDpi="300" r:id="rId1"/>
  <headerFooter alignWithMargins="0">
    <oddFooter>&amp;L&amp;8Prepared by : Author
Printed: &amp;D / &amp;T&amp;C&amp;8Page &amp;P of &amp;N&amp;R&amp;8&amp;F
Sheet: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31"/>
  <sheetViews>
    <sheetView workbookViewId="0">
      <selection activeCell="K18" sqref="K18"/>
    </sheetView>
  </sheetViews>
  <sheetFormatPr defaultColWidth="9.109375" defaultRowHeight="13.2" x14ac:dyDescent="0.25"/>
  <cols>
    <col min="1" max="1" width="2.6640625" style="6" customWidth="1"/>
    <col min="2" max="2" width="12.6640625" style="6" customWidth="1"/>
    <col min="3" max="3" width="14.5546875" style="6" customWidth="1"/>
    <col min="4" max="5" width="18" style="6" customWidth="1"/>
    <col min="6" max="6" width="17.6640625" style="6" customWidth="1"/>
    <col min="7" max="16384" width="9.109375" style="6"/>
  </cols>
  <sheetData>
    <row r="1" spans="2:7" ht="13.8" thickBot="1" x14ac:dyDescent="0.3">
      <c r="D1" s="281"/>
      <c r="E1" s="281"/>
      <c r="F1" s="154"/>
    </row>
    <row r="2" spans="2:7" ht="39.75" customHeight="1" thickBot="1" x14ac:dyDescent="0.3">
      <c r="B2" s="287" t="s">
        <v>130</v>
      </c>
      <c r="C2" s="288"/>
      <c r="D2" s="288"/>
      <c r="E2" s="288"/>
      <c r="F2" s="289"/>
    </row>
    <row r="3" spans="2:7" ht="20.100000000000001" customHeight="1" thickBot="1" x14ac:dyDescent="0.3">
      <c r="B3" s="299" t="s">
        <v>6</v>
      </c>
      <c r="C3" s="300"/>
      <c r="D3" s="282"/>
      <c r="E3" s="283"/>
      <c r="F3" s="284"/>
    </row>
    <row r="4" spans="2:7" ht="20.100000000000001" customHeight="1" thickBot="1" x14ac:dyDescent="0.3">
      <c r="B4" s="299" t="s">
        <v>0</v>
      </c>
      <c r="C4" s="300"/>
      <c r="D4" s="282"/>
      <c r="E4" s="283"/>
      <c r="F4" s="284"/>
    </row>
    <row r="5" spans="2:7" ht="20.100000000000001" customHeight="1" thickBot="1" x14ac:dyDescent="0.3">
      <c r="B5" s="299" t="s">
        <v>90</v>
      </c>
      <c r="C5" s="300"/>
      <c r="D5" s="282"/>
      <c r="E5" s="283"/>
      <c r="F5" s="284"/>
    </row>
    <row r="6" spans="2:7" ht="20.100000000000001" customHeight="1" thickBot="1" x14ac:dyDescent="0.3">
      <c r="B6" s="299" t="s">
        <v>91</v>
      </c>
      <c r="C6" s="300"/>
      <c r="D6" s="282"/>
      <c r="E6" s="283"/>
      <c r="F6" s="284"/>
    </row>
    <row r="7" spans="2:7" ht="20.100000000000001" customHeight="1" thickBot="1" x14ac:dyDescent="0.3">
      <c r="B7" s="299" t="s">
        <v>92</v>
      </c>
      <c r="C7" s="300"/>
      <c r="D7" s="282"/>
      <c r="E7" s="283"/>
      <c r="F7" s="284"/>
    </row>
    <row r="8" spans="2:7" ht="20.100000000000001" customHeight="1" thickBot="1" x14ac:dyDescent="0.3">
      <c r="B8" s="299" t="s">
        <v>93</v>
      </c>
      <c r="C8" s="300"/>
      <c r="D8" s="282"/>
      <c r="E8" s="283"/>
      <c r="F8" s="284"/>
    </row>
    <row r="9" spans="2:7" ht="13.8" thickBot="1" x14ac:dyDescent="0.3"/>
    <row r="10" spans="2:7" ht="15.6" x14ac:dyDescent="0.3">
      <c r="B10" s="290" t="s">
        <v>1</v>
      </c>
      <c r="C10" s="291"/>
      <c r="D10" s="291"/>
      <c r="E10" s="291"/>
      <c r="F10" s="292"/>
    </row>
    <row r="11" spans="2:7" ht="13.8" thickBot="1" x14ac:dyDescent="0.3">
      <c r="B11" s="19" t="s">
        <v>2</v>
      </c>
      <c r="C11" s="20" t="s">
        <v>3</v>
      </c>
      <c r="D11" s="293" t="s">
        <v>4</v>
      </c>
      <c r="E11" s="294"/>
      <c r="F11" s="21" t="s">
        <v>5</v>
      </c>
    </row>
    <row r="12" spans="2:7" x14ac:dyDescent="0.25">
      <c r="B12" s="23"/>
      <c r="C12" s="24"/>
      <c r="D12" s="297"/>
      <c r="E12" s="298"/>
      <c r="F12" s="25"/>
      <c r="G12" s="7"/>
    </row>
    <row r="13" spans="2:7" x14ac:dyDescent="0.25">
      <c r="B13" s="23"/>
      <c r="C13" s="26"/>
      <c r="D13" s="285"/>
      <c r="E13" s="286"/>
      <c r="F13" s="25"/>
    </row>
    <row r="14" spans="2:7" x14ac:dyDescent="0.25">
      <c r="B14" s="23"/>
      <c r="C14" s="27"/>
      <c r="D14" s="285"/>
      <c r="E14" s="286"/>
      <c r="F14" s="25"/>
    </row>
    <row r="15" spans="2:7" x14ac:dyDescent="0.25">
      <c r="B15" s="23"/>
      <c r="C15" s="27"/>
      <c r="D15" s="285"/>
      <c r="E15" s="286"/>
      <c r="F15" s="25"/>
    </row>
    <row r="16" spans="2:7" x14ac:dyDescent="0.25">
      <c r="B16" s="23"/>
      <c r="C16" s="27"/>
      <c r="D16" s="285"/>
      <c r="E16" s="286"/>
      <c r="F16" s="25"/>
    </row>
    <row r="17" spans="2:6" x14ac:dyDescent="0.25">
      <c r="B17" s="23"/>
      <c r="C17" s="27"/>
      <c r="D17" s="285"/>
      <c r="E17" s="286"/>
      <c r="F17" s="25"/>
    </row>
    <row r="18" spans="2:6" x14ac:dyDescent="0.25">
      <c r="B18" s="23"/>
      <c r="C18" s="22"/>
      <c r="D18" s="286"/>
      <c r="E18" s="286"/>
      <c r="F18" s="28"/>
    </row>
    <row r="19" spans="2:6" x14ac:dyDescent="0.25">
      <c r="B19" s="8"/>
      <c r="C19" s="9"/>
      <c r="D19" s="296"/>
      <c r="E19" s="296"/>
      <c r="F19" s="10"/>
    </row>
    <row r="20" spans="2:6" x14ac:dyDescent="0.25">
      <c r="B20" s="8"/>
      <c r="C20" s="9"/>
      <c r="D20" s="296"/>
      <c r="E20" s="296"/>
      <c r="F20" s="10"/>
    </row>
    <row r="21" spans="2:6" x14ac:dyDescent="0.25">
      <c r="B21" s="8"/>
      <c r="C21" s="9"/>
      <c r="D21" s="296"/>
      <c r="E21" s="296"/>
      <c r="F21" s="10"/>
    </row>
    <row r="22" spans="2:6" ht="13.8" thickBot="1" x14ac:dyDescent="0.3">
      <c r="B22" s="11"/>
      <c r="C22" s="12"/>
      <c r="D22" s="295"/>
      <c r="E22" s="295"/>
      <c r="F22" s="13"/>
    </row>
    <row r="23" spans="2:6" ht="13.8" thickBot="1" x14ac:dyDescent="0.3"/>
    <row r="24" spans="2:6" ht="15.6" x14ac:dyDescent="0.25">
      <c r="B24" s="301" t="s">
        <v>94</v>
      </c>
      <c r="C24" s="302"/>
      <c r="D24" s="302"/>
      <c r="E24" s="302"/>
      <c r="F24" s="303"/>
    </row>
    <row r="25" spans="2:6" ht="13.8" thickBot="1" x14ac:dyDescent="0.3">
      <c r="B25" s="310" t="s">
        <v>95</v>
      </c>
      <c r="C25" s="294"/>
      <c r="D25" s="20" t="s">
        <v>96</v>
      </c>
      <c r="E25" s="20" t="s">
        <v>97</v>
      </c>
      <c r="F25" s="21" t="s">
        <v>3</v>
      </c>
    </row>
    <row r="26" spans="2:6" ht="20.100000000000001" customHeight="1" x14ac:dyDescent="0.25">
      <c r="B26" s="308" t="s">
        <v>104</v>
      </c>
      <c r="C26" s="309"/>
      <c r="D26" s="30"/>
      <c r="E26" s="31"/>
      <c r="F26" s="32"/>
    </row>
    <row r="27" spans="2:6" ht="20.100000000000001" customHeight="1" x14ac:dyDescent="0.25">
      <c r="B27" s="304" t="s">
        <v>105</v>
      </c>
      <c r="C27" s="305"/>
      <c r="D27" s="29"/>
      <c r="E27" s="14"/>
      <c r="F27" s="15"/>
    </row>
    <row r="28" spans="2:6" ht="20.100000000000001" customHeight="1" x14ac:dyDescent="0.25">
      <c r="B28" s="304" t="s">
        <v>106</v>
      </c>
      <c r="C28" s="305"/>
      <c r="D28" s="29"/>
      <c r="E28" s="14"/>
      <c r="F28" s="15"/>
    </row>
    <row r="29" spans="2:6" ht="20.100000000000001" customHeight="1" x14ac:dyDescent="0.25">
      <c r="B29" s="304" t="s">
        <v>115</v>
      </c>
      <c r="C29" s="305"/>
      <c r="D29" s="29"/>
      <c r="E29" s="14"/>
      <c r="F29" s="15"/>
    </row>
    <row r="30" spans="2:6" ht="20.100000000000001" customHeight="1" x14ac:dyDescent="0.25">
      <c r="B30" s="36"/>
      <c r="C30" s="37"/>
      <c r="D30" s="29"/>
      <c r="E30" s="14"/>
      <c r="F30" s="15"/>
    </row>
    <row r="31" spans="2:6" ht="20.100000000000001" customHeight="1" thickBot="1" x14ac:dyDescent="0.3">
      <c r="B31" s="306"/>
      <c r="C31" s="307"/>
      <c r="D31" s="16"/>
      <c r="E31" s="17"/>
      <c r="F31" s="18"/>
    </row>
  </sheetData>
  <mergeCells count="34">
    <mergeCell ref="B24:F24"/>
    <mergeCell ref="B27:C27"/>
    <mergeCell ref="B31:C31"/>
    <mergeCell ref="B29:C29"/>
    <mergeCell ref="B26:C26"/>
    <mergeCell ref="B25:C25"/>
    <mergeCell ref="B28:C28"/>
    <mergeCell ref="D16:E16"/>
    <mergeCell ref="D12:E12"/>
    <mergeCell ref="B3:C3"/>
    <mergeCell ref="B4:C4"/>
    <mergeCell ref="B5:C5"/>
    <mergeCell ref="B6:C6"/>
    <mergeCell ref="B7:C7"/>
    <mergeCell ref="B8:C8"/>
    <mergeCell ref="D3:F3"/>
    <mergeCell ref="D14:E14"/>
    <mergeCell ref="D15:E15"/>
    <mergeCell ref="D22:E22"/>
    <mergeCell ref="D17:E17"/>
    <mergeCell ref="D18:E18"/>
    <mergeCell ref="D19:E19"/>
    <mergeCell ref="D20:E20"/>
    <mergeCell ref="D21:E21"/>
    <mergeCell ref="D1:E1"/>
    <mergeCell ref="D4:F4"/>
    <mergeCell ref="D5:F5"/>
    <mergeCell ref="D6:F6"/>
    <mergeCell ref="D13:E13"/>
    <mergeCell ref="D7:F7"/>
    <mergeCell ref="D8:F8"/>
    <mergeCell ref="B2:F2"/>
    <mergeCell ref="B10:F10"/>
    <mergeCell ref="D11:E1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N78"/>
  <sheetViews>
    <sheetView tabSelected="1" workbookViewId="0">
      <pane ySplit="2" topLeftCell="A3" activePane="bottomLeft" state="frozenSplit"/>
      <selection pane="bottomLeft" activeCell="E22" sqref="E22"/>
    </sheetView>
  </sheetViews>
  <sheetFormatPr defaultColWidth="9.109375" defaultRowHeight="13.2" x14ac:dyDescent="0.25"/>
  <cols>
    <col min="1" max="1" width="9.109375" style="1"/>
    <col min="2" max="2" width="10.33203125" style="48" bestFit="1" customWidth="1"/>
    <col min="3" max="3" width="13" style="48" customWidth="1"/>
    <col min="4" max="4" width="25.88671875" style="59" bestFit="1" customWidth="1"/>
    <col min="5" max="5" width="16.5546875" style="49" bestFit="1" customWidth="1"/>
    <col min="6" max="6" width="78.33203125" style="49" customWidth="1"/>
    <col min="7" max="16384" width="9.109375" style="1"/>
  </cols>
  <sheetData>
    <row r="2" spans="2:6" s="54" customFormat="1" ht="27" thickBot="1" x14ac:dyDescent="0.3">
      <c r="B2" s="58" t="s">
        <v>289</v>
      </c>
      <c r="C2" s="325" t="s">
        <v>290</v>
      </c>
      <c r="D2" s="325"/>
      <c r="E2" s="58" t="s">
        <v>291</v>
      </c>
      <c r="F2" s="58" t="s">
        <v>292</v>
      </c>
    </row>
    <row r="3" spans="2:6" s="54" customFormat="1" ht="13.8" thickBot="1" x14ac:dyDescent="0.3">
      <c r="B3" s="107" t="s">
        <v>365</v>
      </c>
      <c r="C3" s="108"/>
      <c r="D3" s="109"/>
      <c r="E3" s="108"/>
      <c r="F3" s="110"/>
    </row>
    <row r="4" spans="2:6" s="67" customFormat="1" ht="66" x14ac:dyDescent="0.25">
      <c r="B4" s="55" t="s">
        <v>188</v>
      </c>
      <c r="C4" s="55"/>
      <c r="D4" s="56" t="s">
        <v>162</v>
      </c>
      <c r="E4" s="55" t="s">
        <v>340</v>
      </c>
      <c r="F4" s="56" t="s">
        <v>376</v>
      </c>
    </row>
    <row r="5" spans="2:6" s="67" customFormat="1" x14ac:dyDescent="0.25">
      <c r="B5" s="50" t="s">
        <v>189</v>
      </c>
      <c r="C5" s="50"/>
      <c r="D5" s="51" t="s">
        <v>163</v>
      </c>
      <c r="E5" s="50" t="s">
        <v>271</v>
      </c>
      <c r="F5" s="51" t="s">
        <v>272</v>
      </c>
    </row>
    <row r="6" spans="2:6" s="67" customFormat="1" x14ac:dyDescent="0.25">
      <c r="B6" s="50" t="s">
        <v>190</v>
      </c>
      <c r="C6" s="50"/>
      <c r="D6" s="51" t="s">
        <v>164</v>
      </c>
      <c r="E6" s="50" t="s">
        <v>271</v>
      </c>
      <c r="F6" s="51" t="s">
        <v>382</v>
      </c>
    </row>
    <row r="7" spans="2:6" s="67" customFormat="1" x14ac:dyDescent="0.25">
      <c r="B7" s="50" t="s">
        <v>191</v>
      </c>
      <c r="C7" s="50"/>
      <c r="D7" s="51" t="s">
        <v>165</v>
      </c>
      <c r="E7" s="50" t="s">
        <v>273</v>
      </c>
      <c r="F7" s="51" t="s">
        <v>270</v>
      </c>
    </row>
    <row r="8" spans="2:6" s="67" customFormat="1" ht="13.8" thickBot="1" x14ac:dyDescent="0.3">
      <c r="B8" s="111" t="s">
        <v>192</v>
      </c>
      <c r="C8" s="111"/>
      <c r="D8" s="112" t="s">
        <v>166</v>
      </c>
      <c r="E8" s="111" t="s">
        <v>273</v>
      </c>
      <c r="F8" s="112" t="s">
        <v>270</v>
      </c>
    </row>
    <row r="9" spans="2:6" s="67" customFormat="1" ht="12.75" customHeight="1" thickBot="1" x14ac:dyDescent="0.3">
      <c r="B9" s="113" t="s">
        <v>366</v>
      </c>
      <c r="C9" s="114"/>
      <c r="D9" s="115"/>
      <c r="E9" s="114"/>
      <c r="F9" s="116"/>
    </row>
    <row r="10" spans="2:6" s="67" customFormat="1" x14ac:dyDescent="0.25">
      <c r="B10" s="69" t="s">
        <v>193</v>
      </c>
      <c r="C10" s="327" t="s">
        <v>98</v>
      </c>
      <c r="D10" s="89" t="s">
        <v>167</v>
      </c>
      <c r="E10" s="90" t="s">
        <v>271</v>
      </c>
      <c r="F10" s="91" t="s">
        <v>274</v>
      </c>
    </row>
    <row r="11" spans="2:6" s="67" customFormat="1" ht="12.75" customHeight="1" x14ac:dyDescent="0.25">
      <c r="B11" s="68" t="s">
        <v>194</v>
      </c>
      <c r="C11" s="327"/>
      <c r="D11" s="64" t="s">
        <v>186</v>
      </c>
      <c r="E11" s="65" t="s">
        <v>271</v>
      </c>
      <c r="F11" s="52" t="s">
        <v>275</v>
      </c>
    </row>
    <row r="12" spans="2:6" s="67" customFormat="1" ht="12.75" customHeight="1" x14ac:dyDescent="0.25">
      <c r="B12" s="68" t="s">
        <v>195</v>
      </c>
      <c r="C12" s="330"/>
      <c r="D12" s="64" t="s">
        <v>187</v>
      </c>
      <c r="E12" s="65" t="s">
        <v>271</v>
      </c>
      <c r="F12" s="52" t="s">
        <v>276</v>
      </c>
    </row>
    <row r="13" spans="2:6" s="67" customFormat="1" ht="12.75" customHeight="1" x14ac:dyDescent="0.25">
      <c r="B13" s="68" t="s">
        <v>196</v>
      </c>
      <c r="C13" s="326" t="s">
        <v>99</v>
      </c>
      <c r="D13" s="64" t="s">
        <v>167</v>
      </c>
      <c r="E13" s="65" t="s">
        <v>271</v>
      </c>
      <c r="F13" s="52" t="s">
        <v>274</v>
      </c>
    </row>
    <row r="14" spans="2:6" s="67" customFormat="1" ht="12.75" customHeight="1" x14ac:dyDescent="0.25">
      <c r="B14" s="68" t="s">
        <v>197</v>
      </c>
      <c r="C14" s="327"/>
      <c r="D14" s="64" t="s">
        <v>186</v>
      </c>
      <c r="E14" s="65" t="s">
        <v>271</v>
      </c>
      <c r="F14" s="52" t="s">
        <v>275</v>
      </c>
    </row>
    <row r="15" spans="2:6" s="67" customFormat="1" ht="12.75" customHeight="1" x14ac:dyDescent="0.25">
      <c r="B15" s="68" t="s">
        <v>198</v>
      </c>
      <c r="C15" s="330"/>
      <c r="D15" s="64" t="s">
        <v>187</v>
      </c>
      <c r="E15" s="65" t="s">
        <v>271</v>
      </c>
      <c r="F15" s="52" t="s">
        <v>276</v>
      </c>
    </row>
    <row r="16" spans="2:6" s="67" customFormat="1" ht="12.75" customHeight="1" x14ac:dyDescent="0.25">
      <c r="B16" s="68" t="s">
        <v>199</v>
      </c>
      <c r="C16" s="68"/>
      <c r="D16" s="64" t="s">
        <v>168</v>
      </c>
      <c r="E16" s="65" t="s">
        <v>277</v>
      </c>
      <c r="F16" s="52" t="s">
        <v>278</v>
      </c>
    </row>
    <row r="17" spans="2:9" s="67" customFormat="1" ht="48.75" customHeight="1" x14ac:dyDescent="0.25">
      <c r="B17" s="68" t="s">
        <v>200</v>
      </c>
      <c r="C17" s="68"/>
      <c r="D17" s="64" t="s">
        <v>9</v>
      </c>
      <c r="E17" s="66" t="s">
        <v>279</v>
      </c>
      <c r="F17" s="57" t="s">
        <v>280</v>
      </c>
    </row>
    <row r="18" spans="2:9" s="67" customFormat="1" ht="39.6" x14ac:dyDescent="0.25">
      <c r="B18" s="326" t="s">
        <v>201</v>
      </c>
      <c r="C18" s="326"/>
      <c r="D18" s="328" t="s">
        <v>169</v>
      </c>
      <c r="E18" s="323" t="s">
        <v>288</v>
      </c>
      <c r="F18" s="207" t="s">
        <v>360</v>
      </c>
    </row>
    <row r="19" spans="2:9" s="67" customFormat="1" ht="13.8" thickBot="1" x14ac:dyDescent="0.3">
      <c r="B19" s="327"/>
      <c r="C19" s="327"/>
      <c r="D19" s="329"/>
      <c r="E19" s="324"/>
      <c r="F19" s="117"/>
    </row>
    <row r="20" spans="2:9" s="67" customFormat="1" ht="12.75" customHeight="1" thickBot="1" x14ac:dyDescent="0.3">
      <c r="B20" s="118" t="s">
        <v>367</v>
      </c>
      <c r="C20" s="119"/>
      <c r="D20" s="120"/>
      <c r="E20" s="119"/>
      <c r="F20" s="121"/>
    </row>
    <row r="21" spans="2:9" s="67" customFormat="1" ht="26.4" x14ac:dyDescent="0.25">
      <c r="B21" s="92" t="s">
        <v>202</v>
      </c>
      <c r="C21" s="92"/>
      <c r="D21" s="93" t="s">
        <v>258</v>
      </c>
      <c r="E21" s="94"/>
      <c r="F21" s="95" t="s">
        <v>352</v>
      </c>
    </row>
    <row r="22" spans="2:9" s="67" customFormat="1" ht="26.4" x14ac:dyDescent="0.25">
      <c r="B22" s="70" t="s">
        <v>203</v>
      </c>
      <c r="C22" s="70"/>
      <c r="D22" s="82" t="s">
        <v>259</v>
      </c>
      <c r="E22" s="41" t="s">
        <v>271</v>
      </c>
      <c r="F22" s="71" t="s">
        <v>334</v>
      </c>
    </row>
    <row r="23" spans="2:9" s="67" customFormat="1" ht="26.4" x14ac:dyDescent="0.25">
      <c r="B23" s="70" t="s">
        <v>204</v>
      </c>
      <c r="C23" s="70"/>
      <c r="D23" s="82" t="s">
        <v>266</v>
      </c>
      <c r="E23" s="41" t="s">
        <v>271</v>
      </c>
      <c r="F23" s="71" t="s">
        <v>335</v>
      </c>
    </row>
    <row r="24" spans="2:9" s="67" customFormat="1" ht="26.4" x14ac:dyDescent="0.25">
      <c r="B24" s="70" t="s">
        <v>205</v>
      </c>
      <c r="C24" s="70"/>
      <c r="D24" s="82" t="s">
        <v>260</v>
      </c>
      <c r="E24" s="41" t="s">
        <v>271</v>
      </c>
      <c r="F24" s="71" t="s">
        <v>336</v>
      </c>
    </row>
    <row r="25" spans="2:9" s="67" customFormat="1" x14ac:dyDescent="0.25">
      <c r="B25" s="70" t="s">
        <v>206</v>
      </c>
      <c r="C25" s="70"/>
      <c r="D25" s="82" t="s">
        <v>170</v>
      </c>
      <c r="E25" s="41" t="s">
        <v>271</v>
      </c>
      <c r="F25" s="71" t="s">
        <v>337</v>
      </c>
    </row>
    <row r="26" spans="2:9" s="67" customFormat="1" ht="12.75" customHeight="1" x14ac:dyDescent="0.25">
      <c r="B26" s="70" t="s">
        <v>207</v>
      </c>
      <c r="C26" s="70"/>
      <c r="D26" s="82" t="s">
        <v>171</v>
      </c>
      <c r="E26" s="41" t="s">
        <v>339</v>
      </c>
      <c r="F26" s="71" t="s">
        <v>338</v>
      </c>
    </row>
    <row r="27" spans="2:9" s="67" customFormat="1" ht="13.8" thickBot="1" x14ac:dyDescent="0.3">
      <c r="B27" s="70" t="s">
        <v>208</v>
      </c>
      <c r="C27" s="70"/>
      <c r="D27" s="82" t="s">
        <v>172</v>
      </c>
      <c r="E27" s="41" t="s">
        <v>341</v>
      </c>
      <c r="F27" s="71" t="s">
        <v>383</v>
      </c>
    </row>
    <row r="28" spans="2:9" s="67" customFormat="1" ht="12.75" customHeight="1" thickBot="1" x14ac:dyDescent="0.3">
      <c r="B28" s="122" t="s">
        <v>368</v>
      </c>
      <c r="C28" s="123"/>
      <c r="D28" s="124"/>
      <c r="E28" s="123"/>
      <c r="F28" s="125"/>
      <c r="G28" s="2"/>
      <c r="H28" s="2"/>
      <c r="I28" s="2"/>
    </row>
    <row r="29" spans="2:9" s="67" customFormat="1" ht="12.75" customHeight="1" x14ac:dyDescent="0.25">
      <c r="B29" s="322" t="s">
        <v>209</v>
      </c>
      <c r="C29" s="314" t="s">
        <v>236</v>
      </c>
      <c r="D29" s="96" t="s">
        <v>100</v>
      </c>
      <c r="E29" s="97" t="s">
        <v>277</v>
      </c>
      <c r="F29" s="98" t="s">
        <v>300</v>
      </c>
    </row>
    <row r="30" spans="2:9" s="67" customFormat="1" ht="12.75" customHeight="1" x14ac:dyDescent="0.25">
      <c r="B30" s="314"/>
      <c r="C30" s="314"/>
      <c r="D30" s="83" t="s">
        <v>101</v>
      </c>
      <c r="E30" s="42" t="s">
        <v>277</v>
      </c>
      <c r="F30" s="73" t="s">
        <v>301</v>
      </c>
    </row>
    <row r="31" spans="2:9" s="67" customFormat="1" ht="12.75" customHeight="1" x14ac:dyDescent="0.25">
      <c r="B31" s="314"/>
      <c r="C31" s="314"/>
      <c r="D31" s="83" t="s">
        <v>102</v>
      </c>
      <c r="E31" s="42" t="s">
        <v>277</v>
      </c>
      <c r="F31" s="73" t="s">
        <v>302</v>
      </c>
    </row>
    <row r="32" spans="2:9" s="67" customFormat="1" ht="12.75" customHeight="1" x14ac:dyDescent="0.25">
      <c r="B32" s="315"/>
      <c r="C32" s="315"/>
      <c r="D32" s="83" t="s">
        <v>77</v>
      </c>
      <c r="E32" s="42" t="s">
        <v>277</v>
      </c>
      <c r="F32" s="73" t="s">
        <v>303</v>
      </c>
    </row>
    <row r="33" spans="2:6" s="67" customFormat="1" x14ac:dyDescent="0.25">
      <c r="B33" s="72" t="s">
        <v>210</v>
      </c>
      <c r="C33" s="72"/>
      <c r="D33" s="83" t="s">
        <v>304</v>
      </c>
      <c r="E33" s="42" t="s">
        <v>304</v>
      </c>
      <c r="F33" s="73" t="s">
        <v>305</v>
      </c>
    </row>
    <row r="34" spans="2:6" s="67" customFormat="1" ht="12.75" customHeight="1" x14ac:dyDescent="0.25">
      <c r="B34" s="72" t="s">
        <v>211</v>
      </c>
      <c r="C34" s="72"/>
      <c r="D34" s="156" t="s">
        <v>384</v>
      </c>
      <c r="E34" s="42" t="s">
        <v>306</v>
      </c>
      <c r="F34" s="157" t="s">
        <v>385</v>
      </c>
    </row>
    <row r="35" spans="2:6" s="67" customFormat="1" ht="12.75" customHeight="1" x14ac:dyDescent="0.25">
      <c r="B35" s="72" t="s">
        <v>212</v>
      </c>
      <c r="C35" s="72"/>
      <c r="D35" s="83" t="s">
        <v>174</v>
      </c>
      <c r="E35" s="42" t="s">
        <v>277</v>
      </c>
      <c r="F35" s="73" t="s">
        <v>307</v>
      </c>
    </row>
    <row r="36" spans="2:6" s="67" customFormat="1" ht="27" thickBot="1" x14ac:dyDescent="0.3">
      <c r="B36" s="74" t="s">
        <v>213</v>
      </c>
      <c r="C36" s="74"/>
      <c r="D36" s="84" t="s">
        <v>267</v>
      </c>
      <c r="E36" s="75" t="s">
        <v>293</v>
      </c>
      <c r="F36" s="99" t="s">
        <v>353</v>
      </c>
    </row>
    <row r="37" spans="2:6" s="67" customFormat="1" ht="12.75" customHeight="1" thickBot="1" x14ac:dyDescent="0.3">
      <c r="B37" s="107" t="s">
        <v>369</v>
      </c>
      <c r="C37" s="108"/>
      <c r="D37" s="109"/>
      <c r="E37" s="108"/>
      <c r="F37" s="110"/>
    </row>
    <row r="38" spans="2:6" s="67" customFormat="1" ht="12.75" customHeight="1" x14ac:dyDescent="0.25">
      <c r="B38" s="55" t="s">
        <v>214</v>
      </c>
      <c r="C38" s="55"/>
      <c r="D38" s="100" t="s">
        <v>261</v>
      </c>
      <c r="E38" s="101" t="s">
        <v>277</v>
      </c>
      <c r="F38" s="102" t="s">
        <v>342</v>
      </c>
    </row>
    <row r="39" spans="2:6" s="67" customFormat="1" x14ac:dyDescent="0.25">
      <c r="B39" s="50" t="s">
        <v>215</v>
      </c>
      <c r="C39" s="50"/>
      <c r="D39" s="85" t="s">
        <v>262</v>
      </c>
      <c r="E39" s="39" t="s">
        <v>271</v>
      </c>
      <c r="F39" s="76" t="s">
        <v>343</v>
      </c>
    </row>
    <row r="40" spans="2:6" s="67" customFormat="1" x14ac:dyDescent="0.25">
      <c r="B40" s="50" t="s">
        <v>216</v>
      </c>
      <c r="C40" s="50"/>
      <c r="D40" s="85" t="s">
        <v>173</v>
      </c>
      <c r="E40" s="39" t="s">
        <v>277</v>
      </c>
      <c r="F40" s="76" t="s">
        <v>309</v>
      </c>
    </row>
    <row r="41" spans="2:6" s="67" customFormat="1" ht="26.4" x14ac:dyDescent="0.25">
      <c r="B41" s="50" t="s">
        <v>217</v>
      </c>
      <c r="C41" s="50" t="s">
        <v>107</v>
      </c>
      <c r="D41" s="85" t="s">
        <v>263</v>
      </c>
      <c r="E41" s="39" t="s">
        <v>277</v>
      </c>
      <c r="F41" s="76" t="s">
        <v>294</v>
      </c>
    </row>
    <row r="42" spans="2:6" s="67" customFormat="1" ht="39.6" x14ac:dyDescent="0.25">
      <c r="B42" s="50" t="s">
        <v>218</v>
      </c>
      <c r="C42" s="50" t="s">
        <v>252</v>
      </c>
      <c r="D42" s="85" t="s">
        <v>264</v>
      </c>
      <c r="E42" s="39" t="s">
        <v>277</v>
      </c>
      <c r="F42" s="76" t="s">
        <v>295</v>
      </c>
    </row>
    <row r="43" spans="2:6" s="67" customFormat="1" ht="26.4" x14ac:dyDescent="0.25">
      <c r="B43" s="50" t="s">
        <v>219</v>
      </c>
      <c r="C43" s="50"/>
      <c r="D43" s="85" t="s">
        <v>175</v>
      </c>
      <c r="E43" s="39" t="s">
        <v>277</v>
      </c>
      <c r="F43" s="76" t="s">
        <v>296</v>
      </c>
    </row>
    <row r="44" spans="2:6" s="67" customFormat="1" ht="39.6" x14ac:dyDescent="0.25">
      <c r="B44" s="50" t="s">
        <v>220</v>
      </c>
      <c r="C44" s="50" t="s">
        <v>77</v>
      </c>
      <c r="D44" s="85" t="s">
        <v>264</v>
      </c>
      <c r="E44" s="39" t="s">
        <v>277</v>
      </c>
      <c r="F44" s="76" t="s">
        <v>354</v>
      </c>
    </row>
    <row r="45" spans="2:6" s="67" customFormat="1" ht="26.4" x14ac:dyDescent="0.25">
      <c r="B45" s="50" t="s">
        <v>221</v>
      </c>
      <c r="C45" s="50"/>
      <c r="D45" s="85" t="s">
        <v>175</v>
      </c>
      <c r="E45" s="39" t="s">
        <v>277</v>
      </c>
      <c r="F45" s="76" t="s">
        <v>355</v>
      </c>
    </row>
    <row r="46" spans="2:6" s="67" customFormat="1" ht="26.4" x14ac:dyDescent="0.25">
      <c r="B46" s="50" t="s">
        <v>222</v>
      </c>
      <c r="C46" s="50" t="s">
        <v>254</v>
      </c>
      <c r="D46" s="85" t="s">
        <v>0</v>
      </c>
      <c r="E46" s="39" t="s">
        <v>277</v>
      </c>
      <c r="F46" s="76" t="s">
        <v>297</v>
      </c>
    </row>
    <row r="47" spans="2:6" s="67" customFormat="1" x14ac:dyDescent="0.25">
      <c r="B47" s="50" t="s">
        <v>223</v>
      </c>
      <c r="C47" s="50"/>
      <c r="D47" s="85" t="s">
        <v>176</v>
      </c>
      <c r="E47" s="39" t="s">
        <v>298</v>
      </c>
      <c r="F47" s="76" t="s">
        <v>299</v>
      </c>
    </row>
    <row r="48" spans="2:6" s="67" customFormat="1" ht="40.200000000000003" thickBot="1" x14ac:dyDescent="0.3">
      <c r="B48" s="111" t="s">
        <v>244</v>
      </c>
      <c r="C48" s="111"/>
      <c r="D48" s="126" t="s">
        <v>177</v>
      </c>
      <c r="E48" s="127" t="s">
        <v>298</v>
      </c>
      <c r="F48" s="128" t="s">
        <v>356</v>
      </c>
    </row>
    <row r="49" spans="2:14" s="67" customFormat="1" ht="12.75" customHeight="1" thickBot="1" x14ac:dyDescent="0.3">
      <c r="B49" s="129" t="s">
        <v>370</v>
      </c>
      <c r="C49" s="130"/>
      <c r="D49" s="131"/>
      <c r="E49" s="130"/>
      <c r="F49" s="132"/>
    </row>
    <row r="50" spans="2:14" s="67" customFormat="1" ht="12.75" customHeight="1" x14ac:dyDescent="0.25">
      <c r="B50" s="103" t="s">
        <v>224</v>
      </c>
      <c r="C50" s="103"/>
      <c r="D50" s="104" t="s">
        <v>178</v>
      </c>
      <c r="E50" s="105"/>
      <c r="F50" s="106" t="s">
        <v>344</v>
      </c>
    </row>
    <row r="51" spans="2:14" s="67" customFormat="1" ht="12.75" customHeight="1" x14ac:dyDescent="0.25">
      <c r="B51" s="53" t="s">
        <v>225</v>
      </c>
      <c r="C51" s="53"/>
      <c r="D51" s="86" t="s">
        <v>179</v>
      </c>
      <c r="E51" s="40"/>
      <c r="F51" s="77" t="s">
        <v>345</v>
      </c>
    </row>
    <row r="52" spans="2:14" s="67" customFormat="1" x14ac:dyDescent="0.25">
      <c r="B52" s="53" t="s">
        <v>226</v>
      </c>
      <c r="C52" s="53"/>
      <c r="D52" s="86" t="s">
        <v>180</v>
      </c>
      <c r="E52" s="40"/>
      <c r="F52" s="77" t="s">
        <v>357</v>
      </c>
    </row>
    <row r="53" spans="2:14" s="67" customFormat="1" x14ac:dyDescent="0.25">
      <c r="B53" s="53" t="s">
        <v>227</v>
      </c>
      <c r="C53" s="53"/>
      <c r="D53" s="86" t="s">
        <v>181</v>
      </c>
      <c r="E53" s="40"/>
      <c r="F53" s="77" t="s">
        <v>346</v>
      </c>
    </row>
    <row r="54" spans="2:14" s="67" customFormat="1" ht="39.6" x14ac:dyDescent="0.25">
      <c r="B54" s="53" t="s">
        <v>228</v>
      </c>
      <c r="C54" s="53"/>
      <c r="D54" s="86" t="s">
        <v>182</v>
      </c>
      <c r="E54" s="40"/>
      <c r="F54" s="77" t="s">
        <v>386</v>
      </c>
    </row>
    <row r="55" spans="2:14" s="67" customFormat="1" ht="12.75" customHeight="1" x14ac:dyDescent="0.25">
      <c r="B55" s="53" t="s">
        <v>229</v>
      </c>
      <c r="C55" s="53"/>
      <c r="D55" s="86" t="s">
        <v>183</v>
      </c>
      <c r="E55" s="40"/>
      <c r="F55" s="77" t="s">
        <v>347</v>
      </c>
    </row>
    <row r="56" spans="2:14" s="67" customFormat="1" ht="12.75" customHeight="1" x14ac:dyDescent="0.25">
      <c r="B56" s="53" t="s">
        <v>230</v>
      </c>
      <c r="C56" s="53"/>
      <c r="D56" s="86" t="s">
        <v>184</v>
      </c>
      <c r="E56" s="40"/>
      <c r="F56" s="77" t="s">
        <v>348</v>
      </c>
    </row>
    <row r="57" spans="2:14" s="67" customFormat="1" ht="12.75" customHeight="1" x14ac:dyDescent="0.25">
      <c r="B57" s="53" t="s">
        <v>231</v>
      </c>
      <c r="C57" s="53"/>
      <c r="D57" s="86" t="s">
        <v>185</v>
      </c>
      <c r="E57" s="40"/>
      <c r="F57" s="77" t="s">
        <v>349</v>
      </c>
    </row>
    <row r="58" spans="2:14" s="67" customFormat="1" ht="12.75" customHeight="1" x14ac:dyDescent="0.25">
      <c r="B58" s="53" t="s">
        <v>232</v>
      </c>
      <c r="C58" s="53"/>
      <c r="D58" s="86" t="s">
        <v>265</v>
      </c>
      <c r="E58" s="40"/>
      <c r="F58" s="77" t="s">
        <v>350</v>
      </c>
    </row>
    <row r="59" spans="2:14" s="67" customFormat="1" ht="12.75" customHeight="1" thickBot="1" x14ac:dyDescent="0.3">
      <c r="B59" s="133" t="s">
        <v>233</v>
      </c>
      <c r="C59" s="133"/>
      <c r="D59" s="134" t="s">
        <v>110</v>
      </c>
      <c r="E59" s="135"/>
      <c r="F59" s="136" t="s">
        <v>351</v>
      </c>
    </row>
    <row r="60" spans="2:14" s="67" customFormat="1" ht="12.75" customHeight="1" thickBot="1" x14ac:dyDescent="0.3">
      <c r="B60" s="140" t="s">
        <v>371</v>
      </c>
      <c r="C60" s="141"/>
      <c r="D60" s="141"/>
      <c r="E60" s="142"/>
      <c r="F60" s="143"/>
    </row>
    <row r="61" spans="2:14" s="67" customFormat="1" ht="26.25" customHeight="1" thickBot="1" x14ac:dyDescent="0.3">
      <c r="B61" s="137" t="s">
        <v>234</v>
      </c>
      <c r="C61" s="137"/>
      <c r="D61" s="138"/>
      <c r="E61" s="139"/>
      <c r="F61" s="152" t="s">
        <v>358</v>
      </c>
    </row>
    <row r="62" spans="2:14" s="67" customFormat="1" ht="12.75" customHeight="1" thickBot="1" x14ac:dyDescent="0.3">
      <c r="B62" s="144" t="s">
        <v>372</v>
      </c>
      <c r="C62" s="145"/>
      <c r="D62" s="145"/>
      <c r="E62" s="146"/>
      <c r="F62" s="147"/>
    </row>
    <row r="63" spans="2:14" s="67" customFormat="1" ht="26.25" customHeight="1" x14ac:dyDescent="0.25">
      <c r="B63" s="62" t="s">
        <v>235</v>
      </c>
      <c r="C63" s="62"/>
      <c r="D63" s="88" t="s">
        <v>112</v>
      </c>
      <c r="E63" s="63"/>
      <c r="F63" s="158" t="s">
        <v>380</v>
      </c>
    </row>
    <row r="64" spans="2:14" s="67" customFormat="1" ht="12.75" customHeight="1" x14ac:dyDescent="0.25">
      <c r="B64" s="78" t="s">
        <v>315</v>
      </c>
      <c r="C64" s="78"/>
      <c r="D64" s="87" t="s">
        <v>114</v>
      </c>
      <c r="E64" s="79"/>
      <c r="F64" s="80" t="s">
        <v>359</v>
      </c>
      <c r="N64" s="67" t="s">
        <v>114</v>
      </c>
    </row>
    <row r="65" spans="2:6" s="67" customFormat="1" ht="12.75" customHeight="1" x14ac:dyDescent="0.25">
      <c r="B65" s="78" t="s">
        <v>316</v>
      </c>
      <c r="C65" s="78"/>
      <c r="D65" s="87" t="s">
        <v>322</v>
      </c>
      <c r="E65" s="79" t="s">
        <v>277</v>
      </c>
      <c r="F65" s="80" t="s">
        <v>361</v>
      </c>
    </row>
    <row r="66" spans="2:6" s="67" customFormat="1" ht="12.75" customHeight="1" x14ac:dyDescent="0.25">
      <c r="B66" s="78" t="s">
        <v>317</v>
      </c>
      <c r="C66" s="78"/>
      <c r="D66" s="87" t="s">
        <v>308</v>
      </c>
      <c r="E66" s="79" t="s">
        <v>319</v>
      </c>
      <c r="F66" s="81" t="s">
        <v>362</v>
      </c>
    </row>
    <row r="67" spans="2:6" s="67" customFormat="1" ht="26.4" x14ac:dyDescent="0.25">
      <c r="B67" s="311" t="s">
        <v>318</v>
      </c>
      <c r="C67" s="311"/>
      <c r="D67" s="319" t="s">
        <v>323</v>
      </c>
      <c r="E67" s="316" t="s">
        <v>320</v>
      </c>
      <c r="F67" s="81" t="s">
        <v>321</v>
      </c>
    </row>
    <row r="68" spans="2:6" s="67" customFormat="1" x14ac:dyDescent="0.25">
      <c r="B68" s="312"/>
      <c r="C68" s="312"/>
      <c r="D68" s="320"/>
      <c r="E68" s="317"/>
      <c r="F68" s="60" t="s">
        <v>324</v>
      </c>
    </row>
    <row r="69" spans="2:6" s="67" customFormat="1" ht="26.4" x14ac:dyDescent="0.25">
      <c r="B69" s="312"/>
      <c r="C69" s="312"/>
      <c r="D69" s="320"/>
      <c r="E69" s="317"/>
      <c r="F69" s="60" t="s">
        <v>325</v>
      </c>
    </row>
    <row r="70" spans="2:6" s="67" customFormat="1" x14ac:dyDescent="0.25">
      <c r="B70" s="312"/>
      <c r="C70" s="312"/>
      <c r="D70" s="320"/>
      <c r="E70" s="317"/>
      <c r="F70" s="60" t="s">
        <v>326</v>
      </c>
    </row>
    <row r="71" spans="2:6" s="67" customFormat="1" x14ac:dyDescent="0.25">
      <c r="B71" s="312"/>
      <c r="C71" s="312"/>
      <c r="D71" s="320"/>
      <c r="E71" s="317"/>
      <c r="F71" s="60" t="s">
        <v>327</v>
      </c>
    </row>
    <row r="72" spans="2:6" s="67" customFormat="1" ht="14.25" customHeight="1" x14ac:dyDescent="0.25">
      <c r="B72" s="312"/>
      <c r="C72" s="312"/>
      <c r="D72" s="320"/>
      <c r="E72" s="317"/>
      <c r="F72" s="60" t="s">
        <v>328</v>
      </c>
    </row>
    <row r="73" spans="2:6" s="67" customFormat="1" ht="14.25" customHeight="1" x14ac:dyDescent="0.25">
      <c r="B73" s="312"/>
      <c r="C73" s="312"/>
      <c r="D73" s="320"/>
      <c r="E73" s="317"/>
      <c r="F73" s="60" t="s">
        <v>377</v>
      </c>
    </row>
    <row r="74" spans="2:6" s="67" customFormat="1" x14ac:dyDescent="0.25">
      <c r="B74" s="312"/>
      <c r="C74" s="312"/>
      <c r="D74" s="320"/>
      <c r="E74" s="317"/>
      <c r="F74" s="60" t="s">
        <v>329</v>
      </c>
    </row>
    <row r="75" spans="2:6" s="67" customFormat="1" x14ac:dyDescent="0.25">
      <c r="B75" s="312"/>
      <c r="C75" s="312"/>
      <c r="D75" s="320"/>
      <c r="E75" s="317"/>
      <c r="F75" s="60" t="s">
        <v>330</v>
      </c>
    </row>
    <row r="76" spans="2:6" s="67" customFormat="1" ht="26.4" x14ac:dyDescent="0.25">
      <c r="B76" s="312"/>
      <c r="C76" s="312"/>
      <c r="D76" s="320"/>
      <c r="E76" s="317"/>
      <c r="F76" s="60" t="s">
        <v>331</v>
      </c>
    </row>
    <row r="77" spans="2:6" s="67" customFormat="1" x14ac:dyDescent="0.25">
      <c r="B77" s="312"/>
      <c r="C77" s="312"/>
      <c r="D77" s="320"/>
      <c r="E77" s="317"/>
      <c r="F77" s="60" t="s">
        <v>332</v>
      </c>
    </row>
    <row r="78" spans="2:6" s="67" customFormat="1" x14ac:dyDescent="0.25">
      <c r="B78" s="313"/>
      <c r="C78" s="313"/>
      <c r="D78" s="321"/>
      <c r="E78" s="318"/>
      <c r="F78" s="61" t="s">
        <v>333</v>
      </c>
    </row>
  </sheetData>
  <mergeCells count="13">
    <mergeCell ref="E18:E19"/>
    <mergeCell ref="C2:D2"/>
    <mergeCell ref="B18:B19"/>
    <mergeCell ref="C18:C19"/>
    <mergeCell ref="D18:D19"/>
    <mergeCell ref="C10:C12"/>
    <mergeCell ref="C13:C15"/>
    <mergeCell ref="B67:B78"/>
    <mergeCell ref="C29:C32"/>
    <mergeCell ref="E67:E78"/>
    <mergeCell ref="D67:D78"/>
    <mergeCell ref="C67:C78"/>
    <mergeCell ref="B29:B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C37"/>
  <sheetViews>
    <sheetView workbookViewId="0">
      <selection activeCell="F31" sqref="F31"/>
    </sheetView>
  </sheetViews>
  <sheetFormatPr defaultColWidth="9.109375" defaultRowHeight="13.2" x14ac:dyDescent="0.25"/>
  <cols>
    <col min="1" max="1" width="9.109375" style="1"/>
    <col min="2" max="2" width="7.6640625" style="1" customWidth="1"/>
    <col min="3" max="3" width="20.109375" style="1" bestFit="1" customWidth="1"/>
    <col min="4" max="16384" width="9.109375" style="1"/>
  </cols>
  <sheetData>
    <row r="1" spans="2:3" x14ac:dyDescent="0.25">
      <c r="B1" s="4" t="s">
        <v>364</v>
      </c>
    </row>
    <row r="3" spans="2:3" ht="27" thickBot="1" x14ac:dyDescent="0.3">
      <c r="B3" s="5" t="s">
        <v>9</v>
      </c>
      <c r="C3" s="5" t="s">
        <v>10</v>
      </c>
    </row>
    <row r="4" spans="2:3" x14ac:dyDescent="0.25">
      <c r="B4" s="1" t="s">
        <v>16</v>
      </c>
      <c r="C4" s="1" t="s">
        <v>19</v>
      </c>
    </row>
    <row r="5" spans="2:3" x14ac:dyDescent="0.25">
      <c r="B5" s="1" t="s">
        <v>20</v>
      </c>
      <c r="C5" s="1" t="s">
        <v>21</v>
      </c>
    </row>
    <row r="6" spans="2:3" x14ac:dyDescent="0.25">
      <c r="B6" s="1" t="s">
        <v>17</v>
      </c>
      <c r="C6" s="1" t="s">
        <v>22</v>
      </c>
    </row>
    <row r="7" spans="2:3" x14ac:dyDescent="0.25">
      <c r="B7" s="1" t="s">
        <v>23</v>
      </c>
      <c r="C7" s="1" t="s">
        <v>24</v>
      </c>
    </row>
    <row r="8" spans="2:3" x14ac:dyDescent="0.25">
      <c r="B8" s="1" t="s">
        <v>25</v>
      </c>
      <c r="C8" s="1" t="s">
        <v>26</v>
      </c>
    </row>
    <row r="9" spans="2:3" x14ac:dyDescent="0.25">
      <c r="B9" s="1" t="s">
        <v>18</v>
      </c>
      <c r="C9" s="1" t="s">
        <v>27</v>
      </c>
    </row>
    <row r="10" spans="2:3" x14ac:dyDescent="0.25">
      <c r="B10" s="1" t="s">
        <v>28</v>
      </c>
      <c r="C10" s="1" t="s">
        <v>29</v>
      </c>
    </row>
    <row r="11" spans="2:3" x14ac:dyDescent="0.25">
      <c r="B11" s="1" t="s">
        <v>30</v>
      </c>
      <c r="C11" s="1" t="s">
        <v>31</v>
      </c>
    </row>
    <row r="12" spans="2:3" x14ac:dyDescent="0.25">
      <c r="B12" s="1" t="s">
        <v>32</v>
      </c>
      <c r="C12" s="1" t="s">
        <v>33</v>
      </c>
    </row>
    <row r="13" spans="2:3" x14ac:dyDescent="0.25">
      <c r="B13" s="1" t="s">
        <v>34</v>
      </c>
      <c r="C13" s="1" t="s">
        <v>35</v>
      </c>
    </row>
    <row r="14" spans="2:3" x14ac:dyDescent="0.25">
      <c r="B14" s="1" t="s">
        <v>36</v>
      </c>
      <c r="C14" s="1" t="s">
        <v>37</v>
      </c>
    </row>
    <row r="15" spans="2:3" x14ac:dyDescent="0.25">
      <c r="B15" s="1" t="s">
        <v>38</v>
      </c>
      <c r="C15" s="1" t="s">
        <v>39</v>
      </c>
    </row>
    <row r="16" spans="2:3" x14ac:dyDescent="0.25">
      <c r="B16" s="1" t="s">
        <v>40</v>
      </c>
      <c r="C16" s="1" t="s">
        <v>41</v>
      </c>
    </row>
    <row r="17" spans="2:3" x14ac:dyDescent="0.25">
      <c r="B17" s="1" t="s">
        <v>42</v>
      </c>
      <c r="C17" s="1" t="s">
        <v>43</v>
      </c>
    </row>
    <row r="18" spans="2:3" x14ac:dyDescent="0.25">
      <c r="B18" s="1" t="s">
        <v>44</v>
      </c>
      <c r="C18" s="1" t="s">
        <v>45</v>
      </c>
    </row>
    <row r="19" spans="2:3" x14ac:dyDescent="0.25">
      <c r="B19" s="1" t="s">
        <v>46</v>
      </c>
      <c r="C19" s="1" t="s">
        <v>47</v>
      </c>
    </row>
    <row r="20" spans="2:3" x14ac:dyDescent="0.25">
      <c r="B20" s="1" t="s">
        <v>48</v>
      </c>
      <c r="C20" s="1" t="s">
        <v>49</v>
      </c>
    </row>
    <row r="21" spans="2:3" x14ac:dyDescent="0.25">
      <c r="B21" s="1" t="s">
        <v>50</v>
      </c>
      <c r="C21" s="1" t="s">
        <v>51</v>
      </c>
    </row>
    <row r="22" spans="2:3" x14ac:dyDescent="0.25">
      <c r="B22" s="1" t="s">
        <v>52</v>
      </c>
      <c r="C22" s="1" t="s">
        <v>53</v>
      </c>
    </row>
    <row r="23" spans="2:3" x14ac:dyDescent="0.25">
      <c r="B23" s="1" t="s">
        <v>54</v>
      </c>
      <c r="C23" s="1" t="s">
        <v>55</v>
      </c>
    </row>
    <row r="24" spans="2:3" x14ac:dyDescent="0.25">
      <c r="B24" s="1" t="s">
        <v>56</v>
      </c>
      <c r="C24" s="1" t="s">
        <v>57</v>
      </c>
    </row>
    <row r="25" spans="2:3" x14ac:dyDescent="0.25">
      <c r="B25" s="1" t="s">
        <v>58</v>
      </c>
      <c r="C25" s="1" t="s">
        <v>59</v>
      </c>
    </row>
    <row r="26" spans="2:3" x14ac:dyDescent="0.25">
      <c r="B26" s="1" t="s">
        <v>60</v>
      </c>
      <c r="C26" s="1" t="s">
        <v>61</v>
      </c>
    </row>
    <row r="27" spans="2:3" x14ac:dyDescent="0.25">
      <c r="B27" s="1" t="s">
        <v>74</v>
      </c>
      <c r="C27" s="1" t="s">
        <v>75</v>
      </c>
    </row>
    <row r="28" spans="2:3" x14ac:dyDescent="0.25">
      <c r="B28" s="1" t="s">
        <v>62</v>
      </c>
      <c r="C28" s="1" t="s">
        <v>63</v>
      </c>
    </row>
    <row r="29" spans="2:3" x14ac:dyDescent="0.25">
      <c r="B29" s="1" t="s">
        <v>64</v>
      </c>
      <c r="C29" s="1" t="s">
        <v>65</v>
      </c>
    </row>
    <row r="30" spans="2:3" x14ac:dyDescent="0.25">
      <c r="B30" s="1" t="s">
        <v>66</v>
      </c>
      <c r="C30" s="1" t="s">
        <v>67</v>
      </c>
    </row>
    <row r="31" spans="2:3" x14ac:dyDescent="0.25">
      <c r="B31" s="1" t="s">
        <v>68</v>
      </c>
      <c r="C31" s="1" t="s">
        <v>69</v>
      </c>
    </row>
    <row r="32" spans="2:3" x14ac:dyDescent="0.25">
      <c r="B32" s="1" t="s">
        <v>70</v>
      </c>
      <c r="C32" s="1" t="s">
        <v>71</v>
      </c>
    </row>
    <row r="33" spans="2:3" x14ac:dyDescent="0.25">
      <c r="B33" s="1" t="s">
        <v>72</v>
      </c>
      <c r="C33" s="1" t="s">
        <v>73</v>
      </c>
    </row>
    <row r="34" spans="2:3" x14ac:dyDescent="0.25">
      <c r="B34" s="1" t="s">
        <v>281</v>
      </c>
      <c r="C34" s="1" t="s">
        <v>77</v>
      </c>
    </row>
    <row r="35" spans="2:3" x14ac:dyDescent="0.25">
      <c r="B35" s="1" t="s">
        <v>282</v>
      </c>
      <c r="C35" s="1" t="s">
        <v>283</v>
      </c>
    </row>
    <row r="36" spans="2:3" x14ac:dyDescent="0.25">
      <c r="B36" s="1" t="s">
        <v>284</v>
      </c>
      <c r="C36" s="1" t="s">
        <v>285</v>
      </c>
    </row>
    <row r="37" spans="2:3" x14ac:dyDescent="0.25">
      <c r="B37" s="1" t="s">
        <v>286</v>
      </c>
      <c r="C37" s="1" t="s">
        <v>287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RowHeight="13.2" x14ac:dyDescent="0.25"/>
  <cols>
    <col min="1" max="1" width="29.88671875" bestFit="1" customWidth="1"/>
    <col min="2" max="2" width="25.5546875" bestFit="1" customWidth="1"/>
  </cols>
  <sheetData>
    <row r="1" spans="1:2" x14ac:dyDescent="0.25">
      <c r="A1" s="209" t="s">
        <v>394</v>
      </c>
      <c r="B1" s="210" t="s">
        <v>395</v>
      </c>
    </row>
    <row r="2" spans="1:2" x14ac:dyDescent="0.25">
      <c r="A2" s="209" t="s">
        <v>389</v>
      </c>
      <c r="B2" s="210" t="s">
        <v>387</v>
      </c>
    </row>
    <row r="3" spans="1:2" x14ac:dyDescent="0.25">
      <c r="A3" s="209" t="s">
        <v>390</v>
      </c>
      <c r="B3" s="210" t="s">
        <v>396</v>
      </c>
    </row>
    <row r="4" spans="1:2" x14ac:dyDescent="0.25">
      <c r="A4" s="209" t="s">
        <v>391</v>
      </c>
      <c r="B4" s="210" t="s">
        <v>396</v>
      </c>
    </row>
    <row r="5" spans="1:2" x14ac:dyDescent="0.25">
      <c r="A5" s="209" t="s">
        <v>392</v>
      </c>
      <c r="B5" s="210">
        <v>3</v>
      </c>
    </row>
    <row r="6" spans="1:2" x14ac:dyDescent="0.25">
      <c r="A6" s="209" t="s">
        <v>393</v>
      </c>
      <c r="B6" s="211">
        <v>43395</v>
      </c>
    </row>
    <row r="7" spans="1:2" x14ac:dyDescent="0.25">
      <c r="A7" s="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Characteristics Matrix</vt:lpstr>
      <vt:lpstr>CM Version Control</vt:lpstr>
      <vt:lpstr>Table 1 - Data Entry Guidance</vt:lpstr>
      <vt:lpstr>Table 2 - Feature Codes</vt:lpstr>
      <vt:lpstr>Version Control Table</vt:lpstr>
      <vt:lpstr>'Characteristics Matrix'!Print_Area</vt:lpstr>
    </vt:vector>
  </TitlesOfParts>
  <Company>Magna Kansei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Characteristics Matrix</dc:title>
  <dc:creator>Mark Fall</dc:creator>
  <cp:lastModifiedBy>Andrew Wall</cp:lastModifiedBy>
  <cp:lastPrinted>2013-08-22T10:10:34Z</cp:lastPrinted>
  <dcterms:created xsi:type="dcterms:W3CDTF">2004-01-05T15:30:42Z</dcterms:created>
  <dcterms:modified xsi:type="dcterms:W3CDTF">2018-10-23T08:32:44Z</dcterms:modified>
</cp:coreProperties>
</file>